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768" windowWidth="13992" windowHeight="7956" tabRatio="744"/>
  </bookViews>
  <sheets>
    <sheet name="РЕКЛАМА" sheetId="28" r:id="rId1"/>
  </sheets>
  <definedNames>
    <definedName name="_xlnm._FilterDatabase" localSheetId="0" hidden="1">РЕКЛАМА!$A$3:$K$55</definedName>
  </definedNames>
  <calcPr calcId="152511"/>
</workbook>
</file>

<file path=xl/calcChain.xml><?xml version="1.0" encoding="utf-8"?>
<calcChain xmlns="http://schemas.openxmlformats.org/spreadsheetml/2006/main">
  <c r="H5" i="28" l="1"/>
  <c r="H6" i="28"/>
  <c r="H7" i="28"/>
  <c r="H8" i="28"/>
  <c r="H9" i="28"/>
  <c r="H10" i="28"/>
  <c r="H11" i="28"/>
  <c r="H12" i="28"/>
  <c r="H13" i="28"/>
  <c r="H14" i="28"/>
  <c r="H15" i="28"/>
  <c r="H16" i="28"/>
  <c r="H17" i="28"/>
  <c r="H18" i="28"/>
  <c r="H19" i="28"/>
  <c r="H20" i="28"/>
  <c r="H21" i="28"/>
  <c r="H22" i="28"/>
  <c r="H23" i="28"/>
  <c r="H24" i="28"/>
  <c r="H4" i="28"/>
</calcChain>
</file>

<file path=xl/comments1.xml><?xml version="1.0" encoding="utf-8"?>
<comments xmlns="http://schemas.openxmlformats.org/spreadsheetml/2006/main">
  <authors>
    <author>Автор</author>
  </authors>
  <commentList>
    <comment ref="C29" authorId="0" shapeId="0">
      <text>
        <r>
          <rPr>
            <b/>
            <sz val="9"/>
            <color indexed="81"/>
            <rFont val="Tahoma"/>
            <family val="2"/>
            <charset val="204"/>
          </rPr>
          <t xml:space="preserve">Автор:
</t>
        </r>
      </text>
    </comment>
  </commentList>
</comments>
</file>

<file path=xl/sharedStrings.xml><?xml version="1.0" encoding="utf-8"?>
<sst xmlns="http://schemas.openxmlformats.org/spreadsheetml/2006/main" count="156" uniqueCount="136">
  <si>
    <t>№ лота</t>
  </si>
  <si>
    <t>Наименование объекта</t>
  </si>
  <si>
    <t xml:space="preserve">Год выпуска </t>
  </si>
  <si>
    <t>Кол-во</t>
  </si>
  <si>
    <t>Начальная цена продажи, руб. с НДС</t>
  </si>
  <si>
    <t>1</t>
  </si>
  <si>
    <t>2</t>
  </si>
  <si>
    <t>3</t>
  </si>
  <si>
    <t>4</t>
  </si>
  <si>
    <t>5</t>
  </si>
  <si>
    <t>6</t>
  </si>
  <si>
    <t>7</t>
  </si>
  <si>
    <t>8</t>
  </si>
  <si>
    <t>9</t>
  </si>
  <si>
    <t>10</t>
  </si>
  <si>
    <t>11</t>
  </si>
  <si>
    <t>12</t>
  </si>
  <si>
    <t>13</t>
  </si>
  <si>
    <t>14</t>
  </si>
  <si>
    <t>15</t>
  </si>
  <si>
    <t>16</t>
  </si>
  <si>
    <t>шт</t>
  </si>
  <si>
    <t>Подразделение</t>
  </si>
  <si>
    <t>Инв.№</t>
  </si>
  <si>
    <t>Ед. изм</t>
  </si>
  <si>
    <t>Размер задатка, руб.</t>
  </si>
  <si>
    <t>Характеристики</t>
  </si>
  <si>
    <t>Контактное лицо</t>
  </si>
  <si>
    <t>ОАО "Гродно Азот"</t>
  </si>
  <si>
    <t>Место нахождения имущества</t>
  </si>
  <si>
    <t>Условия продажи</t>
  </si>
  <si>
    <t>открытые аукционные торги без условий</t>
  </si>
  <si>
    <t>Срок заключения договора купли-продажи</t>
  </si>
  <si>
    <t>в течение 3 рабочих дней после проведения аукциона</t>
  </si>
  <si>
    <t>Условия оплаты</t>
  </si>
  <si>
    <t>разовый платеж - в течение 10 банковских дней с даты заключения договора</t>
  </si>
  <si>
    <t>В случае признания победителем аукционных торгов нерезидента Республики Беларусь договор купли-продажи заключается в иностранной валюте по курсу Национального банка Республики Беларусь на дату проведения аукциона.</t>
  </si>
  <si>
    <t>Победителем признается участник, предложивший наибольшую цену за разыгрываемый объект.</t>
  </si>
  <si>
    <t xml:space="preserve">В случае, если аукцион признан несостоявшимся в силу того, что заявление на участие в нем подано только одним участником, предмет аукциона продается этому участнику при его согласии по начальной цене, увеличенной на 5 процентов. </t>
  </si>
  <si>
    <t>Участник аукциона, желающий участвовать в аукционе в отношении нескольких лотов, вносит задаток в размере, установленном для лота аукциона с наибольшей начальной ценой.</t>
  </si>
  <si>
    <t>Организатор вправе отказаться от проведения аукциона в любое время, но не позднее чем за три дня до даты его проведения.</t>
  </si>
  <si>
    <t>Для участия в аукционе необходимо представить следующие документы</t>
  </si>
  <si>
    <t xml:space="preserve">- заверенные копии учредительных документов (размер уставного фонда) и свидетельства о государственной регистрации;    </t>
  </si>
  <si>
    <t>- паспорт или иной документ, удостоверяющий личность;</t>
  </si>
  <si>
    <t>Реквизиты для перечисления задатка</t>
  </si>
  <si>
    <t>назначение платежа - задаток за участие в аукционе</t>
  </si>
  <si>
    <t>Порядок внесения задатка нерезидентом</t>
  </si>
  <si>
    <t xml:space="preserve">Если участник аукциона не признан победителем ему возвращается задаток в полном размере в течение 5 рабочих дней с даты проведения аукциона (юридическому лицу - путем перевода на р/с, физическому лицу - путем почтового перевода по месту жительства). </t>
  </si>
  <si>
    <t>При определении участника победителем аукциона - задаток учитывается при расчете за приобретаемый объект.</t>
  </si>
  <si>
    <t>В случае отказа от подписания договора купли-продажи победителем аукциона им уплачивается штраф в размере 20% от цены продажи объекта на аукционе.</t>
  </si>
  <si>
    <t>Реализуемое имущество является бывшим в употреблении, использовалось в производственной деятельности, гарантийных обязательств по его качеству Продавец не несет.</t>
  </si>
  <si>
    <t xml:space="preserve">Возмещение расходов Организатора торгов по организации и проведению аукциона </t>
  </si>
  <si>
    <t>Порядок ознакомления участников с объектами торгов</t>
  </si>
  <si>
    <t xml:space="preserve"> - при участии иностранным гражданина или лица без гражданства  - документ о финансовой состоятельности, выданный обслуживающим банком или иной кредитно-финансовой организацией, при необходимости легализованный в установленном порядке, с нотариально заверенным переводом на белорусский или русский язык.</t>
  </si>
  <si>
    <t>В случае признания победителем аукциона резидента Российской Федерации, от стоимости лота, указанной в протоколе аукциона, будет вычтен НДС в размере 20%. Покупатель обязуется внести залог в размере 20% от стоимости, указанной в договоре купли-продажи и после уплаты победителем НДС в размере 18% на территории РФ и предоставлении в течение 60 дней третьего и четвертого экземпляра собственного заявления о ввозе товара, экспортированного с территории РБ на территорию РФ, с отметкой налогового органа РФ, подтверждающего уплату НДС в полном объеме,в течение 5 рабочих дней после получения данных заявлений залог будет возвращен покупателю в полном объеме.</t>
  </si>
  <si>
    <t>Расходы оплачиваются победителями аукциона согласно счет-фактуре в течение 10 рабочих дней со дня проведения аукциона на расчетный счет Организатора аукциона. Сумма расходов включает фактические затраты на публикацию извещения о проводимых торгах в печатных изданиях и рассчитывается по факту его публикации. Нерезиденты РБ оплачивают расходы в иностранной валюте по курсу Национального Банка Республики Беларусь на дату проведения аукциона.</t>
  </si>
  <si>
    <t>17</t>
  </si>
  <si>
    <t>18</t>
  </si>
  <si>
    <t>ТУП "АзотСпецТранс"</t>
  </si>
  <si>
    <t>СУП "АзотСервис"</t>
  </si>
  <si>
    <t>Легковой автомобиль ГАЗ 3110, гос. 86-37 АА-4, гар.1290</t>
  </si>
  <si>
    <t>Вертикально сверлильный станок 2Н-125 Л</t>
  </si>
  <si>
    <t>Фуговально пильный станок ФПШ-5</t>
  </si>
  <si>
    <t>Сверлильный станок ЭМ-102</t>
  </si>
  <si>
    <t>Просеиватель муки вибрационный "Каскад"</t>
  </si>
  <si>
    <t>Электрическая фритюрница кухонная тип ЭФК 40/2Н</t>
  </si>
  <si>
    <t>Сокоохладитель ARCTIC COMPACT 5/3</t>
  </si>
  <si>
    <t>Косилка ГРИВ 273111.001</t>
  </si>
  <si>
    <t>Газонокосилка роторная "ГРИВ.273111.001"</t>
  </si>
  <si>
    <t>Настольно-сверлильный станок мод. 2М112</t>
  </si>
  <si>
    <t>Зубошлифовальный полуавтомат 5843</t>
  </si>
  <si>
    <t>Аппарат мониторной очистки кишечника Колон-гидро</t>
  </si>
  <si>
    <t>Счет BYN: №BY79BPSB30121267280199330000; BIC (SWIFT): BPSBBY2X
Счёт RUB: №BY22BPSB30121267281236430000; BIC: (SWIFT): BPSBBY2X
ул.1 Мая, 2/2, 230023, г. Гродно, Беларусь
ОАО «БПС-Сбербанк» Региональная дирекция № 400</t>
  </si>
  <si>
    <t>Промыватель F-5505 05/2202</t>
  </si>
  <si>
    <t>Теплообменник Т 5504-05/5307</t>
  </si>
  <si>
    <t>Теплообменник Т 5501-05/5308</t>
  </si>
  <si>
    <t>Станок токарно-винторезный к.т.Н.</t>
  </si>
  <si>
    <t>Станок вертикально-сверлильный МН18Н к.т.Н.</t>
  </si>
  <si>
    <t>Автомобиль ИЖ-2717 037</t>
  </si>
  <si>
    <t>Микроавтобус вагон ГАЗ-322132</t>
  </si>
  <si>
    <t>Универсальный токарный станок С-193</t>
  </si>
  <si>
    <t>19</t>
  </si>
  <si>
    <t>20</t>
  </si>
  <si>
    <t>21</t>
  </si>
  <si>
    <t>РМП Механический цех</t>
  </si>
  <si>
    <t>ПАСО-5</t>
  </si>
  <si>
    <t>ОСР</t>
  </si>
  <si>
    <t>Сульфат аммония</t>
  </si>
  <si>
    <t>ВЕН</t>
  </si>
  <si>
    <t>Деревообрабатывающий станок, состоящий из дисковой пилы и рубанка на одной оси. Передача от эл. двигателя Р-1,1 кВт – ременная. Род тока 3-х фазный, переменный. Основание – деревянная рама. Отсутствует защитное устройство пилы. Сломано крепление поддерживающей плиты фуганка. После устранения недостатков может быть допущен в эксплуатацию.</t>
  </si>
  <si>
    <t>Универсальный станок массой до 10т, работающий металлическим инструментом. Напряжение 380В. Мощность 2,2 кВт. Отсутствует патрон и рукоятка ручной подачи шпинделя. После устранения недостатков может быть допущен в эксплуатацию.</t>
  </si>
  <si>
    <t>Класс точности Н. Неисправен механизм возврата шпинделя. После устранения недостатков может быть допущен в эксплуатацию.</t>
  </si>
  <si>
    <t>Предназначена для скашивания трав на газонах. Ширина в одном ряде захвата при скашивании – 700 мм, минимальная установленная высота ножа – 35 мм. Рабочая скорость не более - 1,67 м/с, номинальная частота вращения входного вала редуктора косилки – 1000 об./мин.; номинальная частота вращения ножа косилки 2300 об/мин.; время непрерывной работы в нормальном режиме – 6ч. Габаритные размеры, мм: длина – 1055, ширина – 430. Масса – 135 кг. Косилка агрегатируется с мотоблоком МТЗ-05 ТУ 321.130-82, который является приводом для нее. Находится в исправном состоянии.</t>
  </si>
  <si>
    <t>В удовлетворительном состоянии. Кузов (рама) соответствуют данным согласно технического талона, двигатель бензиновый, топливо газ-бензин. 13 пассажирских мест.</t>
  </si>
  <si>
    <t>В удовлетворительном состоянии. Кузов (рама) соответствуют данным согласно технического талона, двигатель бензиновый, топливо газ-бензин. Грузоподъемность 500 кг.</t>
  </si>
  <si>
    <t>Автомобиль ГАЗ 33021</t>
  </si>
  <si>
    <t>Илюкович
Сергей Петрович
79-46-96
8 029 587 94 73</t>
  </si>
  <si>
    <t>Аппарат мониторной очистки кишечника Колон-гидро предназначен для проведения промывания кишечника.  Размеры без штатива 690х450х235мм. Вес без штатива 21кг. В работоспособном состоянии.</t>
  </si>
  <si>
    <t>Для сверления отверстий в деталях.Отсутствуют: штурвал управления механизмом подач, рукоятки коробки скоростей и коробки подач, лампа освещения рабочего стола, рукоятка перемещения стола, трубопроводы и запорная арматура, документация.</t>
  </si>
  <si>
    <t>Для выполнения токарных работ, max диаметр токарного патрона 500мм. Идентификационная таблица отсутствует. Разукомплектован суппорт. Отсутствует  лампа освещения. Разукомплектован электрический щиток. Отсутствует задняя крышка моторной установки.Согнута рукоятка поперечной подачи суппорта. Отсутствуют трубопроводы и запорная арматура. Отсутствует центр задней бабки.</t>
  </si>
  <si>
    <t>Набольший диаметр сверления 25 мм. Наибольший ход шпинделя 150 мм. Габаритные размеры 1015х900х1950 мм. Масса 880 кг. Класс точности - Н.</t>
  </si>
  <si>
    <t>Коряковский
Юрий Викторович
79-42-67</t>
  </si>
  <si>
    <t>Денисевич
Павел Николаевич
79-42-09</t>
  </si>
  <si>
    <t>Гладков
Олег Алексеевич
79-40-92</t>
  </si>
  <si>
    <t>Супрон
Анатолий Константинович
79-45-82</t>
  </si>
  <si>
    <t>Организатор торгов, продавец</t>
  </si>
  <si>
    <t>Урусова
Наталья Марьяновна
79-54-24</t>
  </si>
  <si>
    <t>Обороты шпинделя регулируемые 255 об/мин, 515 об/мин, 770 об/мин, 1030 об/мин, 1550 об/мин, 3100 об/мин
Отсутствуют: маховик перемещения пиноли задней бабки,маховик зажима и освобождения цанги, маховик ручного поворота шпинделя, центр задней бабки, лампа освещения. Сломан рычаг торможения шпинделя. Частично не укомплектован электрический щиток схемы управления. Дополнительно покупателем оплачивается демонтаж в размере 691,95 руб. без учета НДС.</t>
  </si>
  <si>
    <t>по курсу Национального Банка Республики Беларусь на дату перечисления</t>
  </si>
  <si>
    <t>ОИР</t>
  </si>
  <si>
    <t>Пономарева Инна Николаевна 79-54-57</t>
  </si>
  <si>
    <t>Лычик Татьяна Игоревна
79-49-12</t>
  </si>
  <si>
    <t>ОАО "ГРОДНО АЗОТ" ИЗВЕЩАЕТ О ПРОВЕДЕНИИ  ПОВТОРНЫХ ОТКРЫТЫХ АУКЦИОННЫХ ТОРГОВ</t>
  </si>
  <si>
    <t>г.Гродно, пр.Космонавтов, 100, ул.Санаторная,20, ул.Санаторная,26, ул.Карского,51</t>
  </si>
  <si>
    <t>Шаг аукциона устанавливается в размере 5 (пяти) процентов от предыдущей цены объекта, названной аукционистом</t>
  </si>
  <si>
    <t xml:space="preserve">   </t>
  </si>
  <si>
    <t>- заявление на участие в аукционе;</t>
  </si>
  <si>
    <t xml:space="preserve">                                    </t>
  </si>
  <si>
    <t>- заверенную банком копию платежного поручения о внесении задатка;</t>
  </si>
  <si>
    <t xml:space="preserve">- доверенность представителю юридического или физического лица;       </t>
  </si>
  <si>
    <t>- при участии иностранного юридического лица - копии учредительных документов и выписка из торгового реестра страны происхождения (выписка должна быть подготовлена в течение шести месяцев до подачи заявления на участие в аукционе) либо иное эквивалентное доказательство юридического статуса в соответствии с законодательством страны происхождения, документ о финансовой состоятельности, выданный обслуживающим банком или иной кредитно-финансовой организацией, при необходимости легализованные в установленном порядке, с нотариально заверенным переводом на белорусский или русский язык;</t>
  </si>
  <si>
    <t>При отгрузке товара по заключенному договору купли-продажи, все расходы по отгрузке, включая работы по демонтажу, ложатся на покупателя.</t>
  </si>
  <si>
    <t>Кузов (рама) соответствуют данным согласно технического талона, двигатель бензиновый, топливо газ-бензин, Фургон КИ-300. Грузоподъемность 1000 кг. Автомобиль в удовлетворительном состоянии.</t>
  </si>
  <si>
    <t xml:space="preserve">Контактные тел.: 8 (0152) 79 47-20, факс 8 (0152) 79 54 58, сайт: www.azot.by </t>
  </si>
  <si>
    <r>
      <t xml:space="preserve">Открытые аукционные торги без условий по продаже бывшего в употреблении имущества состоятся </t>
    </r>
    <r>
      <rPr>
        <b/>
        <u/>
        <sz val="10"/>
        <rFont val="Arial"/>
        <family val="2"/>
        <charset val="204"/>
      </rPr>
      <t>14 авгу</t>
    </r>
    <r>
      <rPr>
        <b/>
        <u/>
        <sz val="10"/>
        <color theme="1"/>
        <rFont val="Arial"/>
        <family val="2"/>
        <charset val="204"/>
      </rPr>
      <t>ста</t>
    </r>
    <r>
      <rPr>
        <b/>
        <i/>
        <u/>
        <sz val="11"/>
        <color theme="1"/>
        <rFont val="Arial"/>
        <family val="2"/>
        <charset val="204"/>
      </rPr>
      <t xml:space="preserve"> 2019 г. в 11:00</t>
    </r>
    <r>
      <rPr>
        <b/>
        <u/>
        <sz val="10"/>
        <color theme="1"/>
        <rFont val="Arial"/>
        <family val="2"/>
        <charset val="204"/>
      </rPr>
      <t xml:space="preserve"> </t>
    </r>
    <r>
      <rPr>
        <b/>
        <sz val="10"/>
        <rFont val="Arial"/>
        <family val="2"/>
        <charset val="204"/>
      </rPr>
      <t>на ОАО "Гродно Азот" по адресу: г.Гродно,  пр. Космонавтов, 100</t>
    </r>
  </si>
  <si>
    <t>Предназначен для просеивания муки. Габариты: 800х560х405 мм, масса – 34 кг. Номинальное напряжение 380В, электропитание – 3-х фазное. Локальная коррозия сетки. В остальном исправен и после устранения недостатков может быть допущен в эксплуатацию.</t>
  </si>
  <si>
    <t>Предназначена для жарки во фритюрнице с использованием специальной сетчатой корзины картофеля, чипсов, хвороста, рыбы и других продуктов в большом количестве жира или масла. Габариты:481х768х400 мм, масса – 26 кг. Номинальное напряжение 380В, электропитание 3-х фазное. Исправна и пригодна к дальнейшей эксплуатации.</t>
  </si>
  <si>
    <t>Б/у. Кузов в удовлетворительном состоянии, не работает ГУР. Требуется замена радиатора, устранение подтеканий сальников и прокладок, замена топливопровода, переборка КПП, замена передних дисков и задних барабанов, ремонт подвески.</t>
  </si>
  <si>
    <t>Косилка предназначена для скашивания трав на газонах в условиях городов. Габаритные размеры: 1055х430х855 мм. Масса – 135 кг. Ширина в одном ряде захвата при скашивании – 700 мм. Установочная высота ножа – 35 мм, рабочая скорость не более 1,67 м/с. Находится в исправном состоянии.</t>
  </si>
  <si>
    <t>Предназначен для охлаждения любых напитков, соков, а также кофе, чая, молока. Габариты: 180х400х180 мм. Масса – 16 кг. Номинальное напряжение – 220В, электропитание – 1 фазное. Исправен и пригоден к дальнейшей эксплуатации.</t>
  </si>
  <si>
    <t>Промыватель предназначен для работы в качестве скруббера для очистки соковых паров. Диаметр – 2600 мм, высота – 4900 мм, объём – 13 м3. Материал - Сталь X6CrNiMoTi17.12.2 (аналог 08Х17Н13М2Т). Рабочее давление: 0,1 МПа, максимально допустимая рабочая температура - +75°C. Новый, в эксплуатации не был. Механических повреждений нет. На корпусе имеются незначительные следы поверхностной коррозии (около 5% поверхности).</t>
  </si>
  <si>
    <t>Новый, в эксплуатации не был. На корпусе теплообменника имеются следы коррозии, в отдельных местах глубина коррозии достигает 1,5 мм. Крепеж подлежит замене вследствие коррозионного износа. Кожухотрубчатый теплообменник с неподвижным трубным пучком предназначен для работы в качестве подогревателя. Поверхность теплообмена – 146 м2. Диаметр – 800 мм, размер труб Ø25×2×4000 мм, количество 465 шт., материал труб: Сталь X8CrNiMoTi18.11 (аналог 10Х17Н13М2Т). Материал корпуса: Сталь Н2N (аналог 16К). Рабочее давление: межтрубное пространство – 0,66 МПа; трубное пространство – 0,5 МПа. Максимально допустимая рабочая температура: межтрубное пространство – +162°C; трубное пространство – +100°C.</t>
  </si>
  <si>
    <t>Класс точности: В. Наибольший диаметр обрабатываемой детали – 800 мм. Наибольший модуль обрабатываемых зубчатых колес – 12. Наибольшая ширина зубчатого венца – 220 мм. Размеры 3280х2780х2525 мм. Масса станка с выносным оборудованием 11250 кг. Дополнительно покупателем оплачивается демонтаж в размере   2 201,77 руб. без учета НДС.</t>
  </si>
  <si>
    <t>Новый, в эксплуатации не был. Штуцер р3 - согнут патрубок, g4 - согнут патрубок и имеется надрыв по сварному шву приварки патрубка к корпусу. Остальные штуцеры находятся в удовлетворительном состоянии. Крепеж подлежит замене вследствие коррозионного износа. Кожухотрубчатый теплообменник с неподвижным трубным пучком. Поверхность теплообмена – 320 м2. Диаметр – 1200 мм, размер труб Ø20×2×3000 мм, количество 1697 шт., материал труб: Сталь X8CrNiMoTi18.11 (аналог 10Х17Н13М2Т). Материал корпуса: Сталь Mb 19 (близка по составу к Ст3пс). Рабочее давление: межтрубное пространство – 0,6 МПа; трубное пространство – 0,06 МПа. Максимально допустимая рабочая температура: межтрубное пространство – +184°C;  трубное пространство – +115°C.</t>
  </si>
  <si>
    <t>с 10:00 01 августа по 16:00ч. 09 августа 2019 г. (по согласованию с контактным лицом)</t>
  </si>
  <si>
    <r>
      <t xml:space="preserve">Заявки на участие в аукционе принимаются по адресу: г.Гродно, пр. Космонавтов, 100, заводоуправление, 4 этаж, каб.403, отдел информационно-аналитического обеспечения и рекламы в рабочие дни с 8:30 до 17:00. Окончательный срок приема заявок - </t>
    </r>
    <r>
      <rPr>
        <sz val="12"/>
        <color theme="1"/>
        <rFont val="Times New Roman"/>
        <family val="1"/>
        <charset val="204"/>
      </rPr>
      <t>9 августа 2019 г. до 16:00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</si>
</sst>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419]mmmm\ yyyy;@"/>
  </numFmts>
  <fonts count="20" x14ac:knownFonts="1">
    <font>
      <sz val="11"/>
      <color theme="1"/>
      <name val="Calibri"/>
      <family val="2"/>
      <scheme val="minor"/>
    </font>
    <font>
      <b/>
      <sz val="10"/>
      <name val="Arial"/>
      <family val="2"/>
      <charset val="204"/>
    </font>
    <font>
      <sz val="11"/>
      <name val="Times New Roman"/>
      <family val="1"/>
      <charset val="204"/>
    </font>
    <font>
      <sz val="10"/>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sz val="10"/>
      <color theme="1"/>
      <name val="Times New Roman"/>
      <family val="1"/>
      <charset val="204"/>
    </font>
    <font>
      <b/>
      <sz val="9"/>
      <name val="Times New Roman"/>
      <family val="1"/>
      <charset val="204"/>
    </font>
    <font>
      <sz val="12"/>
      <color theme="1"/>
      <name val="Times New Roman"/>
      <family val="1"/>
      <charset val="204"/>
    </font>
    <font>
      <sz val="11"/>
      <color theme="1"/>
      <name val="Calibri"/>
      <family val="2"/>
      <scheme val="minor"/>
    </font>
    <font>
      <sz val="11"/>
      <name val="Calibri"/>
      <family val="2"/>
      <scheme val="minor"/>
    </font>
    <font>
      <sz val="8"/>
      <name val="Arial"/>
      <family val="2"/>
      <charset val="204"/>
    </font>
    <font>
      <sz val="12"/>
      <color theme="1"/>
      <name val="Calibri"/>
      <family val="2"/>
      <scheme val="minor"/>
    </font>
    <font>
      <sz val="8"/>
      <name val="Arial"/>
      <family val="2"/>
      <charset val="204"/>
    </font>
    <font>
      <b/>
      <sz val="9"/>
      <color indexed="81"/>
      <name val="Tahoma"/>
      <family val="2"/>
      <charset val="204"/>
    </font>
    <font>
      <b/>
      <sz val="12"/>
      <color theme="1"/>
      <name val="Calibri"/>
      <family val="2"/>
      <scheme val="minor"/>
    </font>
    <font>
      <b/>
      <i/>
      <u/>
      <sz val="11"/>
      <color theme="1"/>
      <name val="Arial"/>
      <family val="2"/>
      <charset val="204"/>
    </font>
    <font>
      <b/>
      <u/>
      <sz val="10"/>
      <name val="Arial"/>
      <family val="2"/>
      <charset val="204"/>
    </font>
    <font>
      <b/>
      <u/>
      <sz val="10"/>
      <color theme="1"/>
      <name val="Arial"/>
      <family val="2"/>
      <charset val="204"/>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xf numFmtId="164" fontId="10" fillId="0" borderId="0" applyFont="0" applyFill="0" applyBorder="0" applyAlignment="0" applyProtection="0"/>
    <xf numFmtId="0" fontId="12" fillId="0" borderId="0"/>
    <xf numFmtId="0" fontId="14" fillId="0" borderId="0"/>
  </cellStyleXfs>
  <cellXfs count="88">
    <xf numFmtId="0" fontId="0" fillId="0" borderId="0" xfId="0"/>
    <xf numFmtId="165"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vertical="center"/>
    </xf>
    <xf numFmtId="49" fontId="8" fillId="0" borderId="3" xfId="0" applyNumberFormat="1" applyFont="1" applyBorder="1" applyAlignment="1">
      <alignment horizontal="center" vertical="center" wrapText="1"/>
    </xf>
    <xf numFmtId="0" fontId="8" fillId="0" borderId="11" xfId="0" applyNumberFormat="1" applyFont="1" applyBorder="1" applyAlignment="1">
      <alignment horizontal="center" vertical="center" wrapText="1"/>
    </xf>
    <xf numFmtId="0" fontId="8" fillId="0" borderId="12" xfId="0" applyNumberFormat="1" applyFont="1" applyBorder="1" applyAlignment="1">
      <alignment horizontal="center" vertical="center" wrapText="1"/>
    </xf>
    <xf numFmtId="0" fontId="11" fillId="0" borderId="0" xfId="0" applyFont="1"/>
    <xf numFmtId="0" fontId="2" fillId="0" borderId="0" xfId="0" applyFont="1"/>
    <xf numFmtId="0" fontId="3" fillId="0" borderId="2" xfId="0" applyFont="1" applyFill="1" applyBorder="1" applyAlignment="1">
      <alignment horizontal="center" vertical="center"/>
    </xf>
    <xf numFmtId="0" fontId="11" fillId="0" borderId="0" xfId="0" applyFont="1" applyFill="1"/>
    <xf numFmtId="3"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11" fillId="0" borderId="0" xfId="0" applyFont="1" applyAlignment="1">
      <alignment wrapText="1"/>
    </xf>
    <xf numFmtId="0" fontId="11" fillId="0" borderId="0" xfId="0" applyFont="1" applyAlignment="1">
      <alignment vertical="center"/>
    </xf>
    <xf numFmtId="4" fontId="7" fillId="0" borderId="2" xfId="0" applyNumberFormat="1" applyFont="1" applyFill="1" applyBorder="1" applyAlignment="1">
      <alignment horizontal="center" vertical="center" wrapText="1"/>
    </xf>
    <xf numFmtId="164" fontId="7" fillId="0" borderId="2" xfId="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3" fontId="7" fillId="0" borderId="2" xfId="0" applyNumberFormat="1" applyFont="1" applyFill="1" applyBorder="1" applyAlignment="1">
      <alignment horizontal="center" vertical="center" wrapText="1"/>
    </xf>
    <xf numFmtId="0" fontId="3" fillId="0" borderId="2" xfId="0" applyFont="1" applyFill="1" applyBorder="1" applyAlignment="1">
      <alignment wrapText="1"/>
    </xf>
    <xf numFmtId="0" fontId="3" fillId="0" borderId="2"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49" fontId="8" fillId="0" borderId="22"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3" fontId="7" fillId="0" borderId="24" xfId="0" applyNumberFormat="1" applyFont="1" applyFill="1" applyBorder="1" applyAlignment="1">
      <alignment horizontal="center" vertical="center" wrapText="1"/>
    </xf>
    <xf numFmtId="49" fontId="7" fillId="0" borderId="23" xfId="0" applyNumberFormat="1" applyFont="1" applyBorder="1" applyAlignment="1">
      <alignment horizontal="center" vertical="center" wrapText="1"/>
    </xf>
    <xf numFmtId="4" fontId="6" fillId="2" borderId="2" xfId="0" applyNumberFormat="1" applyFont="1" applyFill="1"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1" xfId="0"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49" fontId="7" fillId="0" borderId="24" xfId="0" applyNumberFormat="1" applyFont="1" applyBorder="1" applyAlignment="1">
      <alignment horizontal="center" vertical="center" wrapText="1"/>
    </xf>
    <xf numFmtId="0" fontId="5" fillId="2" borderId="6" xfId="0" applyFont="1" applyFill="1" applyBorder="1" applyAlignment="1">
      <alignment horizontal="center" vertical="center"/>
    </xf>
    <xf numFmtId="0" fontId="13" fillId="0" borderId="8" xfId="0" applyFont="1" applyBorder="1" applyAlignment="1">
      <alignment horizontal="center" vertical="center"/>
    </xf>
    <xf numFmtId="0" fontId="13" fillId="0" borderId="27" xfId="0" applyFont="1" applyBorder="1" applyAlignment="1">
      <alignment horizontal="center" vertical="center"/>
    </xf>
    <xf numFmtId="0" fontId="5" fillId="2" borderId="26" xfId="0" applyFont="1" applyFill="1" applyBorder="1" applyAlignment="1">
      <alignment horizontal="center" vertical="center"/>
    </xf>
    <xf numFmtId="0" fontId="13" fillId="0" borderId="7" xfId="0" applyFont="1" applyBorder="1" applyAlignment="1">
      <alignment horizontal="center" vertical="center"/>
    </xf>
    <xf numFmtId="0" fontId="0" fillId="0" borderId="2" xfId="0" applyBorder="1" applyAlignment="1">
      <alignment horizontal="center" vertical="center" wrapText="1"/>
    </xf>
    <xf numFmtId="0" fontId="0" fillId="0" borderId="24" xfId="0" applyFont="1" applyBorder="1" applyAlignment="1">
      <alignment horizontal="center" vertical="center" wrapText="1"/>
    </xf>
    <xf numFmtId="3" fontId="7" fillId="0" borderId="3" xfId="0" applyNumberFormat="1" applyFont="1" applyFill="1" applyBorder="1" applyAlignment="1">
      <alignment horizontal="center" vertical="center" wrapText="1"/>
    </xf>
    <xf numFmtId="0" fontId="0" fillId="0" borderId="4" xfId="0" applyFont="1" applyBorder="1" applyAlignment="1">
      <alignment vertical="center" wrapText="1"/>
    </xf>
    <xf numFmtId="49" fontId="7" fillId="0" borderId="23" xfId="0" applyNumberFormat="1" applyFont="1" applyBorder="1" applyAlignment="1">
      <alignment horizontal="center" vertical="center" wrapText="1"/>
    </xf>
    <xf numFmtId="0" fontId="0" fillId="0" borderId="25" xfId="0" applyFont="1" applyBorder="1" applyAlignment="1">
      <alignment vertical="center" wrapText="1"/>
    </xf>
    <xf numFmtId="49" fontId="5" fillId="0" borderId="26" xfId="0" applyNumberFormat="1" applyFont="1" applyBorder="1" applyAlignment="1">
      <alignment horizontal="center" vertical="center" wrapText="1"/>
    </xf>
    <xf numFmtId="0" fontId="13" fillId="0" borderId="7" xfId="0" applyFont="1" applyBorder="1" applyAlignment="1">
      <alignment vertical="center"/>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27" xfId="0" applyFont="1" applyFill="1" applyBorder="1" applyAlignment="1">
      <alignment horizontal="center" vertical="center"/>
    </xf>
    <xf numFmtId="0" fontId="13" fillId="0" borderId="8" xfId="0" applyFont="1" applyBorder="1" applyAlignment="1">
      <alignment vertical="center"/>
    </xf>
    <xf numFmtId="0" fontId="13" fillId="0" borderId="27" xfId="0" applyFont="1" applyBorder="1" applyAlignment="1">
      <alignment vertical="center"/>
    </xf>
    <xf numFmtId="0" fontId="5" fillId="2" borderId="26"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49" fontId="5" fillId="0" borderId="22" xfId="0" applyNumberFormat="1" applyFont="1" applyBorder="1" applyAlignment="1">
      <alignment horizontal="center" vertical="center" wrapText="1"/>
    </xf>
    <xf numFmtId="0" fontId="13" fillId="0" borderId="2" xfId="0" applyFont="1" applyBorder="1" applyAlignment="1">
      <alignment vertical="center"/>
    </xf>
    <xf numFmtId="0" fontId="13" fillId="0" borderId="22" xfId="0" applyFont="1" applyBorder="1" applyAlignment="1">
      <alignment vertical="center"/>
    </xf>
    <xf numFmtId="49" fontId="5" fillId="0" borderId="6" xfId="0" applyNumberFormat="1" applyFont="1" applyBorder="1" applyAlignment="1">
      <alignment horizontal="left" vertical="center" wrapText="1"/>
    </xf>
    <xf numFmtId="0" fontId="13" fillId="0" borderId="8" xfId="0" applyFont="1" applyBorder="1" applyAlignment="1">
      <alignment horizontal="left" vertical="center"/>
    </xf>
    <xf numFmtId="0" fontId="13" fillId="0" borderId="27" xfId="0" applyFont="1" applyBorder="1" applyAlignment="1">
      <alignment horizontal="left" vertical="center"/>
    </xf>
    <xf numFmtId="49" fontId="5" fillId="2" borderId="6" xfId="0" applyNumberFormat="1" applyFont="1" applyFill="1" applyBorder="1" applyAlignment="1">
      <alignment horizontal="left" vertical="center" wrapText="1"/>
    </xf>
    <xf numFmtId="0" fontId="13" fillId="0" borderId="8" xfId="0" applyFont="1" applyBorder="1" applyAlignment="1">
      <alignment horizontal="left"/>
    </xf>
    <xf numFmtId="0" fontId="13" fillId="0" borderId="27" xfId="0" applyFont="1" applyBorder="1" applyAlignment="1">
      <alignment horizontal="left"/>
    </xf>
    <xf numFmtId="0" fontId="5" fillId="2" borderId="28" xfId="0" applyFont="1" applyFill="1" applyBorder="1" applyAlignment="1">
      <alignment horizontal="center" vertical="center"/>
    </xf>
    <xf numFmtId="0" fontId="13" fillId="0" borderId="9" xfId="0" applyFont="1" applyBorder="1" applyAlignment="1">
      <alignment horizontal="center" vertical="center"/>
    </xf>
    <xf numFmtId="0" fontId="13" fillId="0" borderId="20" xfId="0" applyFont="1" applyBorder="1" applyAlignment="1">
      <alignment horizontal="center"/>
    </xf>
    <xf numFmtId="0" fontId="13" fillId="0" borderId="10" xfId="0" applyFont="1" applyBorder="1" applyAlignment="1">
      <alignment horizontal="center"/>
    </xf>
    <xf numFmtId="0" fontId="5" fillId="2" borderId="6" xfId="0" applyFont="1" applyFill="1" applyBorder="1" applyAlignment="1">
      <alignment horizontal="left" vertical="center"/>
    </xf>
    <xf numFmtId="0" fontId="5" fillId="2" borderId="22" xfId="0" applyFont="1" applyFill="1" applyBorder="1" applyAlignment="1">
      <alignment horizontal="center" vertical="center" wrapText="1"/>
    </xf>
    <xf numFmtId="0" fontId="13" fillId="0" borderId="2" xfId="0" applyFont="1" applyBorder="1" applyAlignment="1">
      <alignment horizontal="center" vertical="center" wrapText="1"/>
    </xf>
    <xf numFmtId="0" fontId="5" fillId="2"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24" xfId="0" applyFont="1" applyBorder="1" applyAlignment="1">
      <alignment horizontal="left" vertical="center" wrapText="1"/>
    </xf>
    <xf numFmtId="0" fontId="5" fillId="2" borderId="29"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30" xfId="0" applyFont="1" applyBorder="1" applyAlignment="1">
      <alignment horizontal="center" vertical="center" wrapText="1"/>
    </xf>
    <xf numFmtId="0" fontId="4" fillId="2" borderId="13"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cellXfs>
  <cellStyles count="4">
    <cellStyle name="Обычный" xfId="0" builtinId="0"/>
    <cellStyle name="Обычный 2" xfId="2"/>
    <cellStyle name="Обычный 3" xfId="3"/>
    <cellStyle name="Финансовый" xfId="1" builtinId="3"/>
  </cellStyles>
  <dxfs count="0"/>
  <tableStyles count="0" defaultTableStyle="TableStyleMedium2" defaultPivotStyle="PivotStyleMedium9"/>
  <colors>
    <mruColors>
      <color rgb="FF99FFCC"/>
      <color rgb="FFFFFFCC"/>
      <color rgb="FF00FFCC"/>
      <color rgb="FFCCFFFF"/>
      <color rgb="FFFFCCFF"/>
      <color rgb="FFFFFF00"/>
      <color rgb="FF00CCFF"/>
      <color rgb="FF0000FF"/>
      <color rgb="FFFF00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88"/>
  <sheetViews>
    <sheetView tabSelected="1" view="pageBreakPreview" topLeftCell="A37" zoomScale="85" zoomScaleNormal="90" zoomScaleSheetLayoutView="85" workbookViewId="0">
      <selection activeCell="A54" sqref="A54:K54"/>
    </sheetView>
  </sheetViews>
  <sheetFormatPr defaultColWidth="9.109375" defaultRowHeight="14.4" x14ac:dyDescent="0.3"/>
  <cols>
    <col min="1" max="1" width="4.88671875" style="8" customWidth="1"/>
    <col min="2" max="2" width="49.33203125" style="14" customWidth="1"/>
    <col min="3" max="3" width="7.88671875" style="8" customWidth="1"/>
    <col min="4" max="4" width="8.88671875" style="15" customWidth="1"/>
    <col min="5" max="5" width="6.88671875" style="8" customWidth="1"/>
    <col min="6" max="6" width="6" style="8" customWidth="1"/>
    <col min="7" max="7" width="14.109375" style="8" customWidth="1"/>
    <col min="8" max="8" width="10.6640625" style="9" customWidth="1"/>
    <col min="9" max="9" width="82.109375" style="8" customWidth="1"/>
    <col min="10" max="10" width="16.109375" style="8" customWidth="1"/>
    <col min="11" max="11" width="24.88671875" style="8" customWidth="1"/>
    <col min="12" max="16384" width="9.109375" style="8"/>
  </cols>
  <sheetData>
    <row r="1" spans="1:11" ht="22.5" customHeight="1" thickTop="1" x14ac:dyDescent="0.3">
      <c r="A1" s="34" t="s">
        <v>112</v>
      </c>
      <c r="B1" s="35"/>
      <c r="C1" s="35"/>
      <c r="D1" s="35"/>
      <c r="E1" s="35"/>
      <c r="F1" s="35"/>
      <c r="G1" s="35"/>
      <c r="H1" s="35"/>
      <c r="I1" s="35"/>
      <c r="J1" s="35"/>
      <c r="K1" s="36"/>
    </row>
    <row r="2" spans="1:11" ht="27.75" customHeight="1" x14ac:dyDescent="0.3">
      <c r="A2" s="37" t="s">
        <v>124</v>
      </c>
      <c r="B2" s="38"/>
      <c r="C2" s="38"/>
      <c r="D2" s="38"/>
      <c r="E2" s="38"/>
      <c r="F2" s="38"/>
      <c r="G2" s="38"/>
      <c r="H2" s="38"/>
      <c r="I2" s="38"/>
      <c r="J2" s="38"/>
      <c r="K2" s="39"/>
    </row>
    <row r="3" spans="1:11" ht="39.75" customHeight="1" x14ac:dyDescent="0.3">
      <c r="A3" s="27" t="s">
        <v>0</v>
      </c>
      <c r="B3" s="5" t="s">
        <v>1</v>
      </c>
      <c r="C3" s="19" t="s">
        <v>23</v>
      </c>
      <c r="D3" s="5" t="s">
        <v>2</v>
      </c>
      <c r="E3" s="6" t="s">
        <v>24</v>
      </c>
      <c r="F3" s="7" t="s">
        <v>3</v>
      </c>
      <c r="G3" s="20" t="s">
        <v>4</v>
      </c>
      <c r="H3" s="21" t="s">
        <v>25</v>
      </c>
      <c r="I3" s="21" t="s">
        <v>26</v>
      </c>
      <c r="J3" s="21" t="s">
        <v>22</v>
      </c>
      <c r="K3" s="28" t="s">
        <v>27</v>
      </c>
    </row>
    <row r="4" spans="1:11" ht="53.4" x14ac:dyDescent="0.3">
      <c r="A4" s="29" t="s">
        <v>5</v>
      </c>
      <c r="B4" s="4" t="s">
        <v>70</v>
      </c>
      <c r="C4" s="3">
        <v>53800</v>
      </c>
      <c r="D4" s="3">
        <v>1990</v>
      </c>
      <c r="E4" s="1" t="s">
        <v>21</v>
      </c>
      <c r="F4" s="12">
        <v>1</v>
      </c>
      <c r="G4" s="16">
        <v>44539.71</v>
      </c>
      <c r="H4" s="17">
        <f>G4*0.1</f>
        <v>4453.9710000000005</v>
      </c>
      <c r="I4" s="23" t="s">
        <v>132</v>
      </c>
      <c r="J4" s="22" t="s">
        <v>84</v>
      </c>
      <c r="K4" s="30" t="s">
        <v>101</v>
      </c>
    </row>
    <row r="5" spans="1:11" ht="39.6" x14ac:dyDescent="0.3">
      <c r="A5" s="29" t="s">
        <v>6</v>
      </c>
      <c r="B5" s="4" t="s">
        <v>60</v>
      </c>
      <c r="C5" s="3">
        <v>39513</v>
      </c>
      <c r="D5" s="3">
        <v>2002</v>
      </c>
      <c r="E5" s="1" t="s">
        <v>21</v>
      </c>
      <c r="F5" s="12">
        <v>1</v>
      </c>
      <c r="G5" s="16">
        <v>1403.76</v>
      </c>
      <c r="H5" s="17">
        <f t="shared" ref="H5:H24" si="0">G5*0.1</f>
        <v>140.376</v>
      </c>
      <c r="I5" s="24" t="s">
        <v>127</v>
      </c>
      <c r="J5" s="22" t="s">
        <v>85</v>
      </c>
      <c r="K5" s="30" t="s">
        <v>102</v>
      </c>
    </row>
    <row r="6" spans="1:11" ht="26.4" x14ac:dyDescent="0.3">
      <c r="A6" s="29" t="s">
        <v>7</v>
      </c>
      <c r="B6" s="4" t="s">
        <v>61</v>
      </c>
      <c r="C6" s="10">
        <v>11468</v>
      </c>
      <c r="D6" s="3">
        <v>1979</v>
      </c>
      <c r="E6" s="1" t="s">
        <v>21</v>
      </c>
      <c r="F6" s="12">
        <v>1</v>
      </c>
      <c r="G6" s="16">
        <v>923.87</v>
      </c>
      <c r="H6" s="17">
        <f t="shared" si="0"/>
        <v>92.387</v>
      </c>
      <c r="I6" s="13" t="s">
        <v>100</v>
      </c>
      <c r="J6" s="22" t="s">
        <v>109</v>
      </c>
      <c r="K6" s="31" t="s">
        <v>110</v>
      </c>
    </row>
    <row r="7" spans="1:11" ht="52.8" x14ac:dyDescent="0.3">
      <c r="A7" s="29" t="s">
        <v>8</v>
      </c>
      <c r="B7" s="4" t="s">
        <v>62</v>
      </c>
      <c r="C7" s="3">
        <v>10114</v>
      </c>
      <c r="D7" s="3">
        <v>1976</v>
      </c>
      <c r="E7" s="1" t="s">
        <v>21</v>
      </c>
      <c r="F7" s="12">
        <v>1</v>
      </c>
      <c r="G7" s="16">
        <v>46.29</v>
      </c>
      <c r="H7" s="17">
        <f t="shared" si="0"/>
        <v>4.6290000000000004</v>
      </c>
      <c r="I7" s="13" t="s">
        <v>89</v>
      </c>
      <c r="J7" s="49" t="s">
        <v>86</v>
      </c>
      <c r="K7" s="51" t="s">
        <v>111</v>
      </c>
    </row>
    <row r="8" spans="1:11" ht="39.6" x14ac:dyDescent="0.3">
      <c r="A8" s="29" t="s">
        <v>9</v>
      </c>
      <c r="B8" s="4" t="s">
        <v>63</v>
      </c>
      <c r="C8" s="3">
        <v>12046</v>
      </c>
      <c r="D8" s="3">
        <v>1974</v>
      </c>
      <c r="E8" s="1" t="s">
        <v>21</v>
      </c>
      <c r="F8" s="12">
        <v>1</v>
      </c>
      <c r="G8" s="16">
        <v>299.68</v>
      </c>
      <c r="H8" s="17">
        <f t="shared" si="0"/>
        <v>29.968000000000004</v>
      </c>
      <c r="I8" s="13" t="s">
        <v>90</v>
      </c>
      <c r="J8" s="50"/>
      <c r="K8" s="52"/>
    </row>
    <row r="9" spans="1:11" ht="39.6" x14ac:dyDescent="0.3">
      <c r="A9" s="29" t="s">
        <v>10</v>
      </c>
      <c r="B9" s="4" t="s">
        <v>64</v>
      </c>
      <c r="C9" s="3">
        <v>54181</v>
      </c>
      <c r="D9" s="3">
        <v>2008</v>
      </c>
      <c r="E9" s="1" t="s">
        <v>21</v>
      </c>
      <c r="F9" s="12">
        <v>1</v>
      </c>
      <c r="G9" s="16">
        <v>115.21</v>
      </c>
      <c r="H9" s="17">
        <f t="shared" si="0"/>
        <v>11.521000000000001</v>
      </c>
      <c r="I9" s="13" t="s">
        <v>125</v>
      </c>
      <c r="J9" s="50"/>
      <c r="K9" s="52"/>
    </row>
    <row r="10" spans="1:11" ht="52.8" x14ac:dyDescent="0.3">
      <c r="A10" s="29" t="s">
        <v>11</v>
      </c>
      <c r="B10" s="4" t="s">
        <v>65</v>
      </c>
      <c r="C10" s="3">
        <v>54184</v>
      </c>
      <c r="D10" s="3">
        <v>2008</v>
      </c>
      <c r="E10" s="1" t="s">
        <v>21</v>
      </c>
      <c r="F10" s="12">
        <v>1</v>
      </c>
      <c r="G10" s="16">
        <v>159.80000000000001</v>
      </c>
      <c r="H10" s="17">
        <f t="shared" si="0"/>
        <v>15.980000000000002</v>
      </c>
      <c r="I10" s="13" t="s">
        <v>126</v>
      </c>
      <c r="J10" s="50"/>
      <c r="K10" s="52"/>
    </row>
    <row r="11" spans="1:11" ht="39.6" x14ac:dyDescent="0.3">
      <c r="A11" s="29" t="s">
        <v>12</v>
      </c>
      <c r="B11" s="4" t="s">
        <v>66</v>
      </c>
      <c r="C11" s="3">
        <v>54200</v>
      </c>
      <c r="D11" s="2">
        <v>2008</v>
      </c>
      <c r="E11" s="1" t="s">
        <v>21</v>
      </c>
      <c r="F11" s="12">
        <v>1</v>
      </c>
      <c r="G11" s="16">
        <v>148.12</v>
      </c>
      <c r="H11" s="17">
        <f t="shared" si="0"/>
        <v>14.812000000000001</v>
      </c>
      <c r="I11" s="13" t="s">
        <v>129</v>
      </c>
      <c r="J11" s="50"/>
      <c r="K11" s="52"/>
    </row>
    <row r="12" spans="1:11" ht="52.8" x14ac:dyDescent="0.3">
      <c r="A12" s="29" t="s">
        <v>13</v>
      </c>
      <c r="B12" s="4" t="s">
        <v>67</v>
      </c>
      <c r="C12" s="3">
        <v>58770</v>
      </c>
      <c r="D12" s="2">
        <v>2010</v>
      </c>
      <c r="E12" s="1" t="s">
        <v>21</v>
      </c>
      <c r="F12" s="12">
        <v>1</v>
      </c>
      <c r="G12" s="16">
        <v>85.65</v>
      </c>
      <c r="H12" s="17">
        <f t="shared" si="0"/>
        <v>8.5650000000000013</v>
      </c>
      <c r="I12" s="13" t="s">
        <v>128</v>
      </c>
      <c r="J12" s="50"/>
      <c r="K12" s="52"/>
    </row>
    <row r="13" spans="1:11" ht="92.4" x14ac:dyDescent="0.3">
      <c r="A13" s="29" t="s">
        <v>14</v>
      </c>
      <c r="B13" s="4" t="s">
        <v>68</v>
      </c>
      <c r="C13" s="3">
        <v>60036</v>
      </c>
      <c r="D13" s="3">
        <v>2011</v>
      </c>
      <c r="E13" s="1" t="s">
        <v>21</v>
      </c>
      <c r="F13" s="12">
        <v>1</v>
      </c>
      <c r="G13" s="16">
        <v>105.97</v>
      </c>
      <c r="H13" s="17">
        <f t="shared" si="0"/>
        <v>10.597000000000001</v>
      </c>
      <c r="I13" s="13" t="s">
        <v>92</v>
      </c>
      <c r="J13" s="50"/>
      <c r="K13" s="52"/>
    </row>
    <row r="14" spans="1:11" ht="26.4" x14ac:dyDescent="0.3">
      <c r="A14" s="29" t="s">
        <v>15</v>
      </c>
      <c r="B14" s="4" t="s">
        <v>69</v>
      </c>
      <c r="C14" s="3">
        <v>20220</v>
      </c>
      <c r="D14" s="2">
        <v>1984</v>
      </c>
      <c r="E14" s="1" t="s">
        <v>21</v>
      </c>
      <c r="F14" s="12">
        <v>1</v>
      </c>
      <c r="G14" s="16">
        <v>212.12</v>
      </c>
      <c r="H14" s="17">
        <f t="shared" si="0"/>
        <v>21.212000000000003</v>
      </c>
      <c r="I14" s="13" t="s">
        <v>91</v>
      </c>
      <c r="J14" s="50"/>
      <c r="K14" s="52"/>
    </row>
    <row r="15" spans="1:11" ht="66" x14ac:dyDescent="0.3">
      <c r="A15" s="29" t="s">
        <v>16</v>
      </c>
      <c r="B15" s="4" t="s">
        <v>73</v>
      </c>
      <c r="C15" s="3">
        <v>16400</v>
      </c>
      <c r="D15" s="2">
        <v>1990</v>
      </c>
      <c r="E15" s="1" t="s">
        <v>21</v>
      </c>
      <c r="F15" s="12">
        <v>1</v>
      </c>
      <c r="G15" s="16">
        <v>11823.34</v>
      </c>
      <c r="H15" s="17">
        <f t="shared" si="0"/>
        <v>1182.3340000000001</v>
      </c>
      <c r="I15" s="25" t="s">
        <v>130</v>
      </c>
      <c r="J15" s="40" t="s">
        <v>87</v>
      </c>
      <c r="K15" s="41" t="s">
        <v>103</v>
      </c>
    </row>
    <row r="16" spans="1:11" ht="105.6" x14ac:dyDescent="0.3">
      <c r="A16" s="29" t="s">
        <v>17</v>
      </c>
      <c r="B16" s="4" t="s">
        <v>74</v>
      </c>
      <c r="C16" s="3">
        <v>27541</v>
      </c>
      <c r="D16" s="2">
        <v>1990</v>
      </c>
      <c r="E16" s="1" t="s">
        <v>21</v>
      </c>
      <c r="F16" s="12">
        <v>1</v>
      </c>
      <c r="G16" s="33">
        <v>9978.2000000000007</v>
      </c>
      <c r="H16" s="17">
        <f t="shared" si="0"/>
        <v>997.82000000000016</v>
      </c>
      <c r="I16" s="24" t="s">
        <v>131</v>
      </c>
      <c r="J16" s="40"/>
      <c r="K16" s="41"/>
    </row>
    <row r="17" spans="1:11" ht="118.8" x14ac:dyDescent="0.3">
      <c r="A17" s="29" t="s">
        <v>18</v>
      </c>
      <c r="B17" s="4" t="s">
        <v>75</v>
      </c>
      <c r="C17" s="3">
        <v>27543</v>
      </c>
      <c r="D17" s="2">
        <v>1990</v>
      </c>
      <c r="E17" s="1" t="s">
        <v>21</v>
      </c>
      <c r="F17" s="12">
        <v>1</v>
      </c>
      <c r="G17" s="33">
        <v>20129.66</v>
      </c>
      <c r="H17" s="17">
        <f t="shared" si="0"/>
        <v>2012.9660000000001</v>
      </c>
      <c r="I17" s="26" t="s">
        <v>133</v>
      </c>
      <c r="J17" s="40"/>
      <c r="K17" s="41"/>
    </row>
    <row r="18" spans="1:11" ht="79.8" x14ac:dyDescent="0.3">
      <c r="A18" s="29" t="s">
        <v>19</v>
      </c>
      <c r="B18" s="4" t="s">
        <v>80</v>
      </c>
      <c r="C18" s="3">
        <v>605</v>
      </c>
      <c r="D18" s="2">
        <v>1962</v>
      </c>
      <c r="E18" s="1" t="s">
        <v>21</v>
      </c>
      <c r="F18" s="12">
        <v>1</v>
      </c>
      <c r="G18" s="16">
        <v>907.59</v>
      </c>
      <c r="H18" s="17">
        <f t="shared" si="0"/>
        <v>90.759000000000015</v>
      </c>
      <c r="I18" s="23" t="s">
        <v>107</v>
      </c>
      <c r="J18" s="22" t="s">
        <v>88</v>
      </c>
      <c r="K18" s="30" t="s">
        <v>104</v>
      </c>
    </row>
    <row r="19" spans="1:11" ht="39.6" x14ac:dyDescent="0.3">
      <c r="A19" s="29" t="s">
        <v>20</v>
      </c>
      <c r="B19" s="4" t="s">
        <v>71</v>
      </c>
      <c r="C19" s="3">
        <v>70182</v>
      </c>
      <c r="D19" s="2">
        <v>2012</v>
      </c>
      <c r="E19" s="1" t="s">
        <v>21</v>
      </c>
      <c r="F19" s="12">
        <v>1</v>
      </c>
      <c r="G19" s="16">
        <v>3809.31</v>
      </c>
      <c r="H19" s="17">
        <f t="shared" si="0"/>
        <v>380.93100000000004</v>
      </c>
      <c r="I19" s="13" t="s">
        <v>97</v>
      </c>
      <c r="J19" s="22" t="s">
        <v>59</v>
      </c>
      <c r="K19" s="32" t="s">
        <v>106</v>
      </c>
    </row>
    <row r="20" spans="1:11" ht="26.4" x14ac:dyDescent="0.3">
      <c r="A20" s="29" t="s">
        <v>56</v>
      </c>
      <c r="B20" s="4" t="s">
        <v>78</v>
      </c>
      <c r="C20" s="3">
        <v>173457</v>
      </c>
      <c r="D20" s="10">
        <v>2008</v>
      </c>
      <c r="E20" s="1" t="s">
        <v>21</v>
      </c>
      <c r="F20" s="12">
        <v>1</v>
      </c>
      <c r="G20" s="18">
        <v>2622.72</v>
      </c>
      <c r="H20" s="17">
        <f t="shared" si="0"/>
        <v>262.27199999999999</v>
      </c>
      <c r="I20" s="24" t="s">
        <v>94</v>
      </c>
      <c r="J20" s="40" t="s">
        <v>58</v>
      </c>
      <c r="K20" s="41" t="s">
        <v>96</v>
      </c>
    </row>
    <row r="21" spans="1:11" ht="39.6" x14ac:dyDescent="0.3">
      <c r="A21" s="29" t="s">
        <v>57</v>
      </c>
      <c r="B21" s="4" t="s">
        <v>95</v>
      </c>
      <c r="C21" s="3">
        <v>70910</v>
      </c>
      <c r="D21" s="10">
        <v>2000</v>
      </c>
      <c r="E21" s="1" t="s">
        <v>21</v>
      </c>
      <c r="F21" s="12">
        <v>1</v>
      </c>
      <c r="G21" s="16">
        <v>4985.28</v>
      </c>
      <c r="H21" s="17">
        <f t="shared" si="0"/>
        <v>498.52800000000002</v>
      </c>
      <c r="I21" s="13" t="s">
        <v>122</v>
      </c>
      <c r="J21" s="47"/>
      <c r="K21" s="41"/>
    </row>
    <row r="22" spans="1:11" ht="26.4" x14ac:dyDescent="0.3">
      <c r="A22" s="29" t="s">
        <v>81</v>
      </c>
      <c r="B22" s="4" t="s">
        <v>79</v>
      </c>
      <c r="C22" s="3">
        <v>50804</v>
      </c>
      <c r="D22" s="10">
        <v>2007</v>
      </c>
      <c r="E22" s="1" t="s">
        <v>21</v>
      </c>
      <c r="F22" s="12">
        <v>1</v>
      </c>
      <c r="G22" s="16">
        <v>5245.44</v>
      </c>
      <c r="H22" s="17">
        <f t="shared" si="0"/>
        <v>524.54399999999998</v>
      </c>
      <c r="I22" s="24" t="s">
        <v>93</v>
      </c>
      <c r="J22" s="47"/>
      <c r="K22" s="41"/>
    </row>
    <row r="23" spans="1:11" ht="66" x14ac:dyDescent="0.3">
      <c r="A23" s="29" t="s">
        <v>82</v>
      </c>
      <c r="B23" s="4" t="s">
        <v>76</v>
      </c>
      <c r="C23" s="3">
        <v>20018</v>
      </c>
      <c r="D23" s="10">
        <v>1969</v>
      </c>
      <c r="E23" s="1" t="s">
        <v>21</v>
      </c>
      <c r="F23" s="12">
        <v>1</v>
      </c>
      <c r="G23" s="16">
        <v>3996.48</v>
      </c>
      <c r="H23" s="17">
        <f t="shared" si="0"/>
        <v>399.64800000000002</v>
      </c>
      <c r="I23" s="13" t="s">
        <v>99</v>
      </c>
      <c r="J23" s="47"/>
      <c r="K23" s="41"/>
    </row>
    <row r="24" spans="1:11" ht="40.200000000000003" x14ac:dyDescent="0.3">
      <c r="A24" s="29" t="s">
        <v>83</v>
      </c>
      <c r="B24" s="4" t="s">
        <v>77</v>
      </c>
      <c r="C24" s="3">
        <v>20441</v>
      </c>
      <c r="D24" s="10">
        <v>1977</v>
      </c>
      <c r="E24" s="1" t="s">
        <v>21</v>
      </c>
      <c r="F24" s="12">
        <v>1</v>
      </c>
      <c r="G24" s="16">
        <v>599.04</v>
      </c>
      <c r="H24" s="17">
        <f t="shared" si="0"/>
        <v>59.903999999999996</v>
      </c>
      <c r="I24" s="23" t="s">
        <v>98</v>
      </c>
      <c r="J24" s="47"/>
      <c r="K24" s="48"/>
    </row>
    <row r="25" spans="1:11" ht="18.600000000000001" customHeight="1" x14ac:dyDescent="0.3">
      <c r="A25" s="45" t="s">
        <v>105</v>
      </c>
      <c r="B25" s="46"/>
      <c r="C25" s="42" t="s">
        <v>28</v>
      </c>
      <c r="D25" s="43"/>
      <c r="E25" s="43"/>
      <c r="F25" s="43"/>
      <c r="G25" s="43"/>
      <c r="H25" s="43"/>
      <c r="I25" s="43"/>
      <c r="J25" s="43"/>
      <c r="K25" s="44"/>
    </row>
    <row r="26" spans="1:11" ht="19.2" customHeight="1" x14ac:dyDescent="0.3">
      <c r="A26" s="53" t="s">
        <v>29</v>
      </c>
      <c r="B26" s="54"/>
      <c r="C26" s="55" t="s">
        <v>113</v>
      </c>
      <c r="D26" s="56"/>
      <c r="E26" s="56"/>
      <c r="F26" s="56"/>
      <c r="G26" s="56"/>
      <c r="H26" s="56"/>
      <c r="I26" s="56"/>
      <c r="J26" s="56"/>
      <c r="K26" s="57"/>
    </row>
    <row r="27" spans="1:11" ht="19.2" customHeight="1" x14ac:dyDescent="0.3">
      <c r="A27" s="53" t="s">
        <v>30</v>
      </c>
      <c r="B27" s="54"/>
      <c r="C27" s="55" t="s">
        <v>31</v>
      </c>
      <c r="D27" s="43"/>
      <c r="E27" s="43"/>
      <c r="F27" s="43"/>
      <c r="G27" s="43"/>
      <c r="H27" s="43"/>
      <c r="I27" s="43"/>
      <c r="J27" s="43"/>
      <c r="K27" s="44"/>
    </row>
    <row r="28" spans="1:11" ht="18" customHeight="1" x14ac:dyDescent="0.3">
      <c r="A28" s="53" t="s">
        <v>32</v>
      </c>
      <c r="B28" s="54"/>
      <c r="C28" s="55" t="s">
        <v>33</v>
      </c>
      <c r="D28" s="56"/>
      <c r="E28" s="56"/>
      <c r="F28" s="56"/>
      <c r="G28" s="56"/>
      <c r="H28" s="56"/>
      <c r="I28" s="56"/>
      <c r="J28" s="56"/>
      <c r="K28" s="57"/>
    </row>
    <row r="29" spans="1:11" ht="22.2" customHeight="1" x14ac:dyDescent="0.3">
      <c r="A29" s="53" t="s">
        <v>34</v>
      </c>
      <c r="B29" s="54"/>
      <c r="C29" s="55" t="s">
        <v>35</v>
      </c>
      <c r="D29" s="56"/>
      <c r="E29" s="56"/>
      <c r="F29" s="56"/>
      <c r="G29" s="56"/>
      <c r="H29" s="56"/>
      <c r="I29" s="56"/>
      <c r="J29" s="56"/>
      <c r="K29" s="57"/>
    </row>
    <row r="30" spans="1:11" ht="22.2" customHeight="1" x14ac:dyDescent="0.3">
      <c r="A30" s="53" t="s">
        <v>36</v>
      </c>
      <c r="B30" s="58"/>
      <c r="C30" s="58"/>
      <c r="D30" s="58"/>
      <c r="E30" s="58"/>
      <c r="F30" s="58"/>
      <c r="G30" s="58"/>
      <c r="H30" s="58"/>
      <c r="I30" s="58"/>
      <c r="J30" s="58"/>
      <c r="K30" s="59"/>
    </row>
    <row r="31" spans="1:11" ht="46.8" customHeight="1" x14ac:dyDescent="0.3">
      <c r="A31" s="53" t="s">
        <v>54</v>
      </c>
      <c r="B31" s="58"/>
      <c r="C31" s="58"/>
      <c r="D31" s="58"/>
      <c r="E31" s="58"/>
      <c r="F31" s="58"/>
      <c r="G31" s="58"/>
      <c r="H31" s="58"/>
      <c r="I31" s="58"/>
      <c r="J31" s="58"/>
      <c r="K31" s="59"/>
    </row>
    <row r="32" spans="1:11" ht="18" customHeight="1" x14ac:dyDescent="0.3">
      <c r="A32" s="53" t="s">
        <v>114</v>
      </c>
      <c r="B32" s="58"/>
      <c r="C32" s="58"/>
      <c r="D32" s="58"/>
      <c r="E32" s="58"/>
      <c r="F32" s="58"/>
      <c r="G32" s="58"/>
      <c r="H32" s="58"/>
      <c r="I32" s="58"/>
      <c r="J32" s="58"/>
      <c r="K32" s="59"/>
    </row>
    <row r="33" spans="1:11" ht="24" customHeight="1" x14ac:dyDescent="0.3">
      <c r="A33" s="53" t="s">
        <v>37</v>
      </c>
      <c r="B33" s="58"/>
      <c r="C33" s="58"/>
      <c r="D33" s="58"/>
      <c r="E33" s="58"/>
      <c r="F33" s="58"/>
      <c r="G33" s="58"/>
      <c r="H33" s="58"/>
      <c r="I33" s="58"/>
      <c r="J33" s="58"/>
      <c r="K33" s="59"/>
    </row>
    <row r="34" spans="1:11" ht="19.8" customHeight="1" x14ac:dyDescent="0.3">
      <c r="A34" s="53" t="s">
        <v>38</v>
      </c>
      <c r="B34" s="58"/>
      <c r="C34" s="58"/>
      <c r="D34" s="58"/>
      <c r="E34" s="58"/>
      <c r="F34" s="58"/>
      <c r="G34" s="58"/>
      <c r="H34" s="58"/>
      <c r="I34" s="58"/>
      <c r="J34" s="58"/>
      <c r="K34" s="59"/>
    </row>
    <row r="35" spans="1:11" ht="19.8" customHeight="1" x14ac:dyDescent="0.3">
      <c r="A35" s="53" t="s">
        <v>39</v>
      </c>
      <c r="B35" s="58"/>
      <c r="C35" s="58"/>
      <c r="D35" s="58"/>
      <c r="E35" s="58"/>
      <c r="F35" s="58"/>
      <c r="G35" s="58"/>
      <c r="H35" s="58"/>
      <c r="I35" s="58"/>
      <c r="J35" s="58"/>
      <c r="K35" s="59"/>
    </row>
    <row r="36" spans="1:11" ht="19.8" customHeight="1" x14ac:dyDescent="0.3">
      <c r="A36" s="53" t="s">
        <v>40</v>
      </c>
      <c r="B36" s="58"/>
      <c r="C36" s="58"/>
      <c r="D36" s="58"/>
      <c r="E36" s="58"/>
      <c r="F36" s="58"/>
      <c r="G36" s="58"/>
      <c r="H36" s="58"/>
      <c r="I36" s="58"/>
      <c r="J36" s="58"/>
      <c r="K36" s="59"/>
    </row>
    <row r="37" spans="1:11" ht="19.8" customHeight="1" x14ac:dyDescent="0.3">
      <c r="A37" s="63" t="s">
        <v>41</v>
      </c>
      <c r="B37" s="64"/>
      <c r="C37" s="66" t="s">
        <v>116</v>
      </c>
      <c r="D37" s="67"/>
      <c r="E37" s="67"/>
      <c r="F37" s="67"/>
      <c r="G37" s="67"/>
      <c r="H37" s="67"/>
      <c r="I37" s="67"/>
      <c r="J37" s="67"/>
      <c r="K37" s="68"/>
    </row>
    <row r="38" spans="1:11" ht="19.8" customHeight="1" x14ac:dyDescent="0.3">
      <c r="A38" s="65"/>
      <c r="B38" s="64"/>
      <c r="C38" s="66" t="s">
        <v>118</v>
      </c>
      <c r="D38" s="67"/>
      <c r="E38" s="67"/>
      <c r="F38" s="67"/>
      <c r="G38" s="67"/>
      <c r="H38" s="67"/>
      <c r="I38" s="67"/>
      <c r="J38" s="67"/>
      <c r="K38" s="68"/>
    </row>
    <row r="39" spans="1:11" ht="19.8" customHeight="1" x14ac:dyDescent="0.3">
      <c r="A39" s="65"/>
      <c r="B39" s="64"/>
      <c r="C39" s="66" t="s">
        <v>119</v>
      </c>
      <c r="D39" s="67"/>
      <c r="E39" s="67"/>
      <c r="F39" s="67"/>
      <c r="G39" s="67"/>
      <c r="H39" s="67"/>
      <c r="I39" s="67"/>
      <c r="J39" s="67"/>
      <c r="K39" s="68"/>
    </row>
    <row r="40" spans="1:11" ht="19.8" customHeight="1" x14ac:dyDescent="0.3">
      <c r="A40" s="65"/>
      <c r="B40" s="64"/>
      <c r="C40" s="66" t="s">
        <v>42</v>
      </c>
      <c r="D40" s="67"/>
      <c r="E40" s="67"/>
      <c r="F40" s="67"/>
      <c r="G40" s="67"/>
      <c r="H40" s="67"/>
      <c r="I40" s="67"/>
      <c r="J40" s="67"/>
      <c r="K40" s="68"/>
    </row>
    <row r="41" spans="1:11" ht="19.8" customHeight="1" x14ac:dyDescent="0.3">
      <c r="A41" s="65"/>
      <c r="B41" s="64"/>
      <c r="C41" s="66" t="s">
        <v>43</v>
      </c>
      <c r="D41" s="67"/>
      <c r="E41" s="67"/>
      <c r="F41" s="67"/>
      <c r="G41" s="67"/>
      <c r="H41" s="67"/>
      <c r="I41" s="67"/>
      <c r="J41" s="67"/>
      <c r="K41" s="68"/>
    </row>
    <row r="42" spans="1:11" ht="47.4" customHeight="1" x14ac:dyDescent="0.3">
      <c r="A42" s="65"/>
      <c r="B42" s="64"/>
      <c r="C42" s="66" t="s">
        <v>120</v>
      </c>
      <c r="D42" s="67"/>
      <c r="E42" s="67"/>
      <c r="F42" s="67"/>
      <c r="G42" s="67"/>
      <c r="H42" s="67"/>
      <c r="I42" s="67"/>
      <c r="J42" s="67"/>
      <c r="K42" s="68"/>
    </row>
    <row r="43" spans="1:11" ht="30.6" customHeight="1" x14ac:dyDescent="0.3">
      <c r="A43" s="65"/>
      <c r="B43" s="64"/>
      <c r="C43" s="66" t="s">
        <v>53</v>
      </c>
      <c r="D43" s="67"/>
      <c r="E43" s="67"/>
      <c r="F43" s="67"/>
      <c r="G43" s="67"/>
      <c r="H43" s="67"/>
      <c r="I43" s="67"/>
      <c r="J43" s="67"/>
      <c r="K43" s="68"/>
    </row>
    <row r="44" spans="1:11" ht="62.4" customHeight="1" x14ac:dyDescent="0.3">
      <c r="A44" s="72" t="s">
        <v>44</v>
      </c>
      <c r="B44" s="73"/>
      <c r="C44" s="69" t="s">
        <v>72</v>
      </c>
      <c r="D44" s="70"/>
      <c r="E44" s="70"/>
      <c r="F44" s="70"/>
      <c r="G44" s="70"/>
      <c r="H44" s="70"/>
      <c r="I44" s="70"/>
      <c r="J44" s="70"/>
      <c r="K44" s="71"/>
    </row>
    <row r="45" spans="1:11" ht="14.4" customHeight="1" x14ac:dyDescent="0.3">
      <c r="A45" s="74"/>
      <c r="B45" s="75"/>
      <c r="C45" s="69" t="s">
        <v>45</v>
      </c>
      <c r="D45" s="70"/>
      <c r="E45" s="70"/>
      <c r="F45" s="70"/>
      <c r="G45" s="70"/>
      <c r="H45" s="70"/>
      <c r="I45" s="70"/>
      <c r="J45" s="70"/>
      <c r="K45" s="71"/>
    </row>
    <row r="46" spans="1:11" ht="14.4" customHeight="1" x14ac:dyDescent="0.3">
      <c r="A46" s="72" t="s">
        <v>46</v>
      </c>
      <c r="B46" s="73"/>
      <c r="C46" s="76" t="s">
        <v>108</v>
      </c>
      <c r="D46" s="67"/>
      <c r="E46" s="67"/>
      <c r="F46" s="67"/>
      <c r="G46" s="67"/>
      <c r="H46" s="67"/>
      <c r="I46" s="67"/>
      <c r="J46" s="67"/>
      <c r="K46" s="68"/>
    </row>
    <row r="47" spans="1:11" ht="30.6" customHeight="1" x14ac:dyDescent="0.3">
      <c r="A47" s="60" t="s">
        <v>47</v>
      </c>
      <c r="B47" s="61"/>
      <c r="C47" s="61"/>
      <c r="D47" s="61"/>
      <c r="E47" s="61"/>
      <c r="F47" s="61"/>
      <c r="G47" s="61"/>
      <c r="H47" s="61"/>
      <c r="I47" s="61"/>
      <c r="J47" s="61"/>
      <c r="K47" s="62"/>
    </row>
    <row r="48" spans="1:11" ht="15.6" x14ac:dyDescent="0.3">
      <c r="A48" s="45" t="s">
        <v>48</v>
      </c>
      <c r="B48" s="43"/>
      <c r="C48" s="43"/>
      <c r="D48" s="43"/>
      <c r="E48" s="43"/>
      <c r="F48" s="43"/>
      <c r="G48" s="43"/>
      <c r="H48" s="43"/>
      <c r="I48" s="43"/>
      <c r="J48" s="43"/>
      <c r="K48" s="44"/>
    </row>
    <row r="49" spans="1:11" ht="15.6" x14ac:dyDescent="0.3">
      <c r="A49" s="60" t="s">
        <v>49</v>
      </c>
      <c r="B49" s="61"/>
      <c r="C49" s="61"/>
      <c r="D49" s="61"/>
      <c r="E49" s="61"/>
      <c r="F49" s="61"/>
      <c r="G49" s="61"/>
      <c r="H49" s="61"/>
      <c r="I49" s="61"/>
      <c r="J49" s="61"/>
      <c r="K49" s="62"/>
    </row>
    <row r="50" spans="1:11" ht="15.6" x14ac:dyDescent="0.3">
      <c r="A50" s="60" t="s">
        <v>121</v>
      </c>
      <c r="B50" s="61"/>
      <c r="C50" s="61"/>
      <c r="D50" s="61"/>
      <c r="E50" s="61"/>
      <c r="F50" s="61"/>
      <c r="G50" s="61"/>
      <c r="H50" s="61"/>
      <c r="I50" s="61"/>
      <c r="J50" s="61"/>
      <c r="K50" s="62"/>
    </row>
    <row r="51" spans="1:11" ht="15.6" x14ac:dyDescent="0.3">
      <c r="A51" s="60" t="s">
        <v>50</v>
      </c>
      <c r="B51" s="61"/>
      <c r="C51" s="61"/>
      <c r="D51" s="61"/>
      <c r="E51" s="61"/>
      <c r="F51" s="61"/>
      <c r="G51" s="61"/>
      <c r="H51" s="61"/>
      <c r="I51" s="61"/>
      <c r="J51" s="61"/>
      <c r="K51" s="62"/>
    </row>
    <row r="52" spans="1:11" s="11" customFormat="1" ht="48" customHeight="1" x14ac:dyDescent="0.3">
      <c r="A52" s="77" t="s">
        <v>51</v>
      </c>
      <c r="B52" s="78"/>
      <c r="C52" s="79" t="s">
        <v>55</v>
      </c>
      <c r="D52" s="80"/>
      <c r="E52" s="80"/>
      <c r="F52" s="80"/>
      <c r="G52" s="80"/>
      <c r="H52" s="80"/>
      <c r="I52" s="80"/>
      <c r="J52" s="80"/>
      <c r="K52" s="81"/>
    </row>
    <row r="53" spans="1:11" s="11" customFormat="1" ht="18.75" customHeight="1" x14ac:dyDescent="0.3">
      <c r="A53" s="77" t="s">
        <v>52</v>
      </c>
      <c r="B53" s="78"/>
      <c r="C53" s="79" t="s">
        <v>134</v>
      </c>
      <c r="D53" s="80"/>
      <c r="E53" s="80"/>
      <c r="F53" s="80"/>
      <c r="G53" s="80"/>
      <c r="H53" s="80"/>
      <c r="I53" s="80"/>
      <c r="J53" s="80"/>
      <c r="K53" s="81"/>
    </row>
    <row r="54" spans="1:11" s="11" customFormat="1" ht="33.6" customHeight="1" thickBot="1" x14ac:dyDescent="0.35">
      <c r="A54" s="82" t="s">
        <v>135</v>
      </c>
      <c r="B54" s="83"/>
      <c r="C54" s="83" t="s">
        <v>115</v>
      </c>
      <c r="D54" s="83"/>
      <c r="E54" s="83"/>
      <c r="F54" s="83"/>
      <c r="G54" s="83"/>
      <c r="H54" s="83"/>
      <c r="I54" s="83"/>
      <c r="J54" s="83"/>
      <c r="K54" s="84"/>
    </row>
    <row r="55" spans="1:11" s="11" customFormat="1" ht="16.8" thickTop="1" thickBot="1" x14ac:dyDescent="0.35">
      <c r="A55" s="85" t="s">
        <v>123</v>
      </c>
      <c r="B55" s="86"/>
      <c r="C55" s="86" t="s">
        <v>117</v>
      </c>
      <c r="D55" s="86"/>
      <c r="E55" s="86"/>
      <c r="F55" s="86"/>
      <c r="G55" s="86"/>
      <c r="H55" s="86"/>
      <c r="I55" s="86"/>
      <c r="J55" s="86"/>
      <c r="K55" s="87"/>
    </row>
    <row r="56" spans="1:11" s="11" customFormat="1" ht="38.25" customHeight="1" thickTop="1" x14ac:dyDescent="0.3"/>
    <row r="57" spans="1:11" s="11" customFormat="1" x14ac:dyDescent="0.3"/>
    <row r="58" spans="1:11" s="11" customFormat="1" ht="30" customHeight="1" x14ac:dyDescent="0.3"/>
    <row r="59" spans="1:11" x14ac:dyDescent="0.3">
      <c r="B59" s="8"/>
      <c r="D59" s="8"/>
      <c r="H59" s="8"/>
    </row>
    <row r="60" spans="1:11" ht="25.5" customHeight="1" x14ac:dyDescent="0.3">
      <c r="B60" s="8"/>
      <c r="D60" s="8"/>
      <c r="H60" s="8"/>
    </row>
    <row r="61" spans="1:11" x14ac:dyDescent="0.3">
      <c r="B61" s="8"/>
      <c r="D61" s="8"/>
      <c r="H61" s="8"/>
    </row>
    <row r="62" spans="1:11" ht="15" customHeight="1" x14ac:dyDescent="0.3">
      <c r="B62" s="8"/>
      <c r="D62" s="8"/>
      <c r="H62" s="8"/>
    </row>
    <row r="63" spans="1:11" ht="15" customHeight="1" x14ac:dyDescent="0.3">
      <c r="B63" s="8"/>
      <c r="D63" s="8"/>
      <c r="H63" s="8"/>
    </row>
    <row r="64" spans="1:11" ht="15" customHeight="1" x14ac:dyDescent="0.3">
      <c r="B64" s="8"/>
      <c r="D64" s="8"/>
      <c r="H64" s="8"/>
    </row>
    <row r="65" spans="1:8" ht="38.25" customHeight="1" x14ac:dyDescent="0.3">
      <c r="B65" s="8"/>
      <c r="D65" s="8"/>
      <c r="H65" s="8"/>
    </row>
    <row r="66" spans="1:8" ht="15" customHeight="1" x14ac:dyDescent="0.3">
      <c r="B66" s="8"/>
      <c r="D66" s="8"/>
      <c r="H66" s="8"/>
    </row>
    <row r="67" spans="1:8" ht="15" customHeight="1" x14ac:dyDescent="0.3">
      <c r="B67" s="8"/>
      <c r="D67" s="8"/>
      <c r="H67" s="8"/>
    </row>
    <row r="68" spans="1:8" ht="15" customHeight="1" x14ac:dyDescent="0.3">
      <c r="B68" s="8"/>
      <c r="D68" s="8"/>
      <c r="H68" s="8"/>
    </row>
    <row r="69" spans="1:8" ht="15" customHeight="1" x14ac:dyDescent="0.3">
      <c r="B69" s="8"/>
      <c r="D69" s="8"/>
      <c r="H69" s="8"/>
    </row>
    <row r="70" spans="1:8" ht="15" customHeight="1" x14ac:dyDescent="0.3">
      <c r="B70" s="8"/>
      <c r="D70" s="8"/>
      <c r="H70" s="8"/>
    </row>
    <row r="71" spans="1:8" ht="15" customHeight="1" x14ac:dyDescent="0.3">
      <c r="B71" s="8"/>
      <c r="D71" s="8"/>
      <c r="H71" s="8"/>
    </row>
    <row r="72" spans="1:8" ht="15" customHeight="1" x14ac:dyDescent="0.3">
      <c r="B72" s="8"/>
      <c r="D72" s="8"/>
      <c r="H72" s="8"/>
    </row>
    <row r="73" spans="1:8" ht="15" customHeight="1" x14ac:dyDescent="0.3">
      <c r="B73" s="8"/>
      <c r="D73" s="8"/>
      <c r="H73" s="8"/>
    </row>
    <row r="74" spans="1:8" ht="15" customHeight="1" x14ac:dyDescent="0.3">
      <c r="B74" s="8"/>
      <c r="D74" s="8"/>
      <c r="H74" s="8"/>
    </row>
    <row r="75" spans="1:8" ht="15" customHeight="1" x14ac:dyDescent="0.3"/>
    <row r="76" spans="1:8" ht="38.25" customHeight="1" x14ac:dyDescent="0.3"/>
    <row r="77" spans="1:8" ht="24.75" customHeight="1" x14ac:dyDescent="0.3">
      <c r="A77" s="9"/>
    </row>
    <row r="78" spans="1:8" ht="50.25" customHeight="1" x14ac:dyDescent="0.3">
      <c r="B78" s="8"/>
      <c r="H78" s="8"/>
    </row>
    <row r="79" spans="1:8" ht="15" customHeight="1" x14ac:dyDescent="0.3"/>
    <row r="80" spans="1:8" ht="15" customHeight="1" x14ac:dyDescent="0.3"/>
    <row r="81" ht="15" customHeight="1" x14ac:dyDescent="0.3"/>
    <row r="82" ht="15" customHeight="1" x14ac:dyDescent="0.3"/>
    <row r="83" ht="15" customHeight="1" x14ac:dyDescent="0.3"/>
    <row r="84" ht="15" customHeight="1" x14ac:dyDescent="0.3"/>
    <row r="85" ht="15" customHeight="1" x14ac:dyDescent="0.3"/>
    <row r="86" ht="36.75" customHeight="1" x14ac:dyDescent="0.3"/>
    <row r="87" ht="17.25" customHeight="1" x14ac:dyDescent="0.3"/>
    <row r="88" ht="19.5" customHeight="1" x14ac:dyDescent="0.3"/>
  </sheetData>
  <autoFilter ref="A3:K74"/>
  <mergeCells count="49">
    <mergeCell ref="A53:B53"/>
    <mergeCell ref="C53:K53"/>
    <mergeCell ref="A54:K54"/>
    <mergeCell ref="A55:K55"/>
    <mergeCell ref="A48:K48"/>
    <mergeCell ref="A49:K49"/>
    <mergeCell ref="A50:K50"/>
    <mergeCell ref="A51:K51"/>
    <mergeCell ref="A52:B52"/>
    <mergeCell ref="C52:K52"/>
    <mergeCell ref="A47:K47"/>
    <mergeCell ref="A35:K35"/>
    <mergeCell ref="A36:K36"/>
    <mergeCell ref="A37:B43"/>
    <mergeCell ref="C37:K37"/>
    <mergeCell ref="C38:K38"/>
    <mergeCell ref="C39:K39"/>
    <mergeCell ref="C40:K40"/>
    <mergeCell ref="C41:K41"/>
    <mergeCell ref="C42:K42"/>
    <mergeCell ref="C43:K43"/>
    <mergeCell ref="C44:K44"/>
    <mergeCell ref="A44:B45"/>
    <mergeCell ref="C45:K45"/>
    <mergeCell ref="C46:K46"/>
    <mergeCell ref="A46:B46"/>
    <mergeCell ref="A30:K30"/>
    <mergeCell ref="A31:K31"/>
    <mergeCell ref="A34:K34"/>
    <mergeCell ref="A33:K33"/>
    <mergeCell ref="A32:K32"/>
    <mergeCell ref="A26:B26"/>
    <mergeCell ref="C26:K26"/>
    <mergeCell ref="A28:B28"/>
    <mergeCell ref="C28:K28"/>
    <mergeCell ref="A29:B29"/>
    <mergeCell ref="C29:K29"/>
    <mergeCell ref="C27:K27"/>
    <mergeCell ref="A27:B27"/>
    <mergeCell ref="A1:K1"/>
    <mergeCell ref="A2:K2"/>
    <mergeCell ref="J15:J17"/>
    <mergeCell ref="K15:K17"/>
    <mergeCell ref="C25:K25"/>
    <mergeCell ref="A25:B25"/>
    <mergeCell ref="J20:J24"/>
    <mergeCell ref="K20:K24"/>
    <mergeCell ref="J7:J14"/>
    <mergeCell ref="K7:K14"/>
  </mergeCells>
  <pageMargins left="0.27" right="0" top="0.19685039370078741" bottom="0.15748031496062992" header="0" footer="0"/>
  <pageSetup paperSize="9" scale="43" fitToHeight="100" orientation="portrait" horizontalDpi="4294967294" r:id="rId1"/>
  <ignoredErrors>
    <ignoredError sqref="A4:A24"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РЕКЛАМА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2019-07-29T10:09:31Z</dcterms:modified>
</cp:coreProperties>
</file>