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 defaultThemeVersion="124226"/>
  <xr:revisionPtr revIDLastSave="0" documentId="8_{7C2001AE-A3FC-43FC-8D1C-FDD4D14B64DF}" xr6:coauthVersionLast="40" xr6:coauthVersionMax="40" xr10:uidLastSave="{00000000-0000-0000-0000-000000000000}"/>
  <bookViews>
    <workbookView xWindow="240" yWindow="765" windowWidth="13995" windowHeight="7950" tabRatio="591" xr2:uid="{00000000-000D-0000-FFFF-FFFF00000000}"/>
  </bookViews>
  <sheets>
    <sheet name="РЕКЛАМА" sheetId="28" r:id="rId1"/>
  </sheets>
  <definedNames>
    <definedName name="_xlnm._FilterDatabase" localSheetId="0" hidden="1">РЕКЛАМА!$A$3:$K$56</definedName>
  </definedNames>
  <calcPr calcId="181029"/>
</workbook>
</file>

<file path=xl/calcChain.xml><?xml version="1.0" encoding="utf-8"?>
<calcChain xmlns="http://schemas.openxmlformats.org/spreadsheetml/2006/main">
  <c r="F5" i="28" l="1"/>
  <c r="F6" i="28"/>
  <c r="F7" i="28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4" i="28"/>
</calcChain>
</file>

<file path=xl/sharedStrings.xml><?xml version="1.0" encoding="utf-8"?>
<sst xmlns="http://schemas.openxmlformats.org/spreadsheetml/2006/main" count="131" uniqueCount="126">
  <si>
    <t>№ лота</t>
  </si>
  <si>
    <t>Наименование объекта</t>
  </si>
  <si>
    <t xml:space="preserve">Год выпуска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</si>
  <si>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</si>
  <si>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</si>
  <si>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</si>
  <si>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</si>
  <si>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</si>
  <si>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</si>
  <si>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</si>
  <si>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</si>
  <si>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</si>
  <si>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</si>
  <si>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</si>
  <si>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</si>
  <si>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</si>
  <si>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</si>
  <si>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</si>
  <si>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</si>
  <si>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Инв.№</t>
  </si>
  <si>
    <t>-</t>
  </si>
  <si>
    <t>Размер задатка, руб.</t>
  </si>
  <si>
    <t>Характеристики</t>
  </si>
  <si>
    <t>ОАО "Гродно Азот"</t>
  </si>
  <si>
    <t>Место нахождения имущества</t>
  </si>
  <si>
    <t>Условия продажи</t>
  </si>
  <si>
    <t>открытые аукционные торги без условий</t>
  </si>
  <si>
    <t>В случае признания победителем аукционных торгов нерезидента Республики Беларусь договор купли-продажи заключается в иностранной валюте по курсу Национального банка Республики Беларусь на дату проведения аукциона.</t>
  </si>
  <si>
    <t>Победителем признается участник, предложивший наибольшую цену за разыгрываемый объект.</t>
  </si>
  <si>
    <t xml:space="preserve">В случае, если аукцион признан несостоявшимся в силу того, что заявление на участие в нем подано только одним участником, предмет аукциона продается этому участнику при его согласии по начальной цене, увеличенной на 5 процентов. </t>
  </si>
  <si>
    <t>Участник аукциона, желающий участвовать в аукционе в отношении нескольких лотов, вносит задаток в размере, установленном для лота аукциона с наибольшей начальной ценой.</t>
  </si>
  <si>
    <t>Организатор вправе отказаться от проведения аукциона в любое время, но не позднее чем за три дня до даты его проведения.</t>
  </si>
  <si>
    <t>Для участия в аукционе необходимо представить следующие документы</t>
  </si>
  <si>
    <t xml:space="preserve">- заявление на участие в аукционе;         </t>
  </si>
  <si>
    <t xml:space="preserve">- заверенную банком копию платежного поручения о внесении задатка;                                       </t>
  </si>
  <si>
    <t xml:space="preserve">- доверенность представителю юридического или физического лица;        </t>
  </si>
  <si>
    <t xml:space="preserve">- заверенные копии учредительных документов (размер уставного фонда) и свидетельства о государственной регистрации;    </t>
  </si>
  <si>
    <t>- паспорт или иной документ, удостоверяющий личность;</t>
  </si>
  <si>
    <t>Реквизиты для перечисления задатка</t>
  </si>
  <si>
    <t>назначение платежа - задаток за участие в аукционе</t>
  </si>
  <si>
    <t>Порядок внесения задатка нерезидентом</t>
  </si>
  <si>
    <t xml:space="preserve">Если участник аукциона не признан победителем ему возвращается задаток в полном размере в течение 5 рабочих дней с даты проведения аукциона (юридическому лицу - путем перевода на р/с, физическому лицу - путем почтового перевода по месту жительства). </t>
  </si>
  <si>
    <t>При определении участника победителем аукциона - задаток учитывается при расчете за приобретаемый объект.</t>
  </si>
  <si>
    <t>В случае отказа от подписания договора купли-продажи победителем аукциона им уплачивается штраф в размере 20% от цены продажи объекта на аукционе.</t>
  </si>
  <si>
    <t>При отгрузке товара по заключенному договору купли-продажи, все расходы по отгрузке, включая работы по демонтажу, ложатся на покупателя</t>
  </si>
  <si>
    <t>Реализуемое имущество является бывшим в употреблении, использовалось в производственной деятельности, гарантийных обязательств по его качеству Продавец не несет.</t>
  </si>
  <si>
    <t xml:space="preserve">Возмещение расходов Организатора торгов по организации и проведению аукциона </t>
  </si>
  <si>
    <t>Порядок ознакомления участников с объектами торгов</t>
  </si>
  <si>
    <t>ОАО "ГРОДНО АЗОТ" ИЗВЕЩАЕТ О ПРОВЕДЕНИИ  ОТКРЫТЫХ АУКЦИОННЫХ ТОРГОВ</t>
  </si>
  <si>
    <t>17</t>
  </si>
  <si>
    <t>18</t>
  </si>
  <si>
    <t>19</t>
  </si>
  <si>
    <t>20</t>
  </si>
  <si>
    <t>21</t>
  </si>
  <si>
    <t>22</t>
  </si>
  <si>
    <t>23</t>
  </si>
  <si>
    <t>Шаг аукциона устанавливается в размере 5 (пяти) процентов от предыдущей цены объекта, названной аукционистом.</t>
  </si>
  <si>
    <t>Организатор торгов, продавец</t>
  </si>
  <si>
    <t>по курсу Национального Банка Республики Беларусь на дату перечисления</t>
  </si>
  <si>
    <t xml:space="preserve"> - при участии иностранного юр.лица - копии учредит. документов и выписка из торгового реестра страны происхождения (выписка должна быть подготовлена в течение 6 месяцев до подачи заявления на участие в аукционе) либо иное эквивалентное доказательство юр.статуса в соответствии с законодательством страны происхождения, документ о фин.состоятельности, выданный обслуживающим банком или иной кредитно-финансовой организацией, при необходимости легализованные в установленном порядке, с нотариально заверенным переводом на бел. или рус. язык;</t>
  </si>
  <si>
    <t xml:space="preserve"> - при участии иностранного гражданина или лица без гражданства  - документ о фин.состоятельности, выданный обслуживающим банком или иной кредитно-финансовой организацией, при необходимости легализованный в установленном порядке, с нотариально заверенным переводом на бел. или рус. язык.</t>
  </si>
  <si>
    <t>Подразделение, контактное лицо</t>
  </si>
  <si>
    <t>Расходы оплачиваются победителями аукциона согласно счет-фактуре в течение 10 раб.дней со дня проведения аукциона на расчетный счет Организатора аукциона. Сумма расходов включает фактич.затраты на публикацию извещения о проводимых торгах в печатных изданиях и рассчитывается по факту его публикации. Нерезиденты РБ оплачивают расходы в иностранной валюте по курсу НБ РБ на дату проведения аукциона.</t>
  </si>
  <si>
    <t>в течение 3 рабочих дней после проведения аукциона. Разовый платеж - в течение 10 банковских дней с даты заключения договора</t>
  </si>
  <si>
    <t>Срок заключения договора, условия оплаты</t>
  </si>
  <si>
    <t>В случае признания победителем аукциона резидента РФ, от стоимости лота, указанной в протоколе аукциона, будет вычтен НДС в размере 20%. Покупатель обязуется внести залог в размере 20% от стоимости, указанной в договоре купли-продажи и после уплаты победителем НДС в размере 18% на территории РФ и предоставлении в течение 60 дней третьего и четвертого экземпляра собственного заявления о ввозе товара, экспортированного с территории РБ на территорию РФ, с отметкой налогового органа РФ, подтверждающего уплату НДС в полном объеме,в течение 5 раб.дней после получения данных заявлений залог возвращается покупателю в полном объеме.</t>
  </si>
  <si>
    <r>
      <t xml:space="preserve">УНП 500036524, ОКПО 00203832
</t>
    </r>
    <r>
      <rPr>
        <b/>
        <sz val="9"/>
        <rFont val="Times New Roman"/>
        <family val="1"/>
        <charset val="204"/>
      </rPr>
      <t xml:space="preserve">ОАО «БПС-Сбербанк» Счет BYN: </t>
    </r>
    <r>
      <rPr>
        <sz val="9"/>
        <rFont val="Times New Roman"/>
        <family val="1"/>
        <charset val="204"/>
      </rPr>
      <t xml:space="preserve">№BY79BPSB30121267280199330000; BIC (SWIFT): BPSBBY2X  </t>
    </r>
    <r>
      <rPr>
        <b/>
        <sz val="9"/>
        <rFont val="Times New Roman"/>
        <family val="1"/>
        <charset val="204"/>
      </rPr>
      <t xml:space="preserve">Счёт RUB: </t>
    </r>
    <r>
      <rPr>
        <sz val="9"/>
        <rFont val="Times New Roman"/>
        <family val="1"/>
        <charset val="204"/>
      </rPr>
      <t>№BY71BPSB30121265770396430000; BIC: (SWIFT): BPSBBY2X</t>
    </r>
  </si>
  <si>
    <r>
      <t xml:space="preserve">Контактные данные: </t>
    </r>
    <r>
      <rPr>
        <sz val="9"/>
        <rFont val="Times New Roman"/>
        <family val="1"/>
        <charset val="204"/>
      </rPr>
      <t xml:space="preserve">тел.: 8 (0152) 79 47 20, е-mail: lucik@azot.com.by, факс 8 (0152) 79 54 58, сайт: www.azot.by </t>
    </r>
  </si>
  <si>
    <t>Начальная цена продажи,
 руб. с НДС</t>
  </si>
  <si>
    <t>ВЕН                                                            Лагута Дмитрий Михайлович 8(029)7802852</t>
  </si>
  <si>
    <t>Автопогрузчик "Рекорд" ДВ1786.28.111Д, гар. 1284</t>
  </si>
  <si>
    <t>Станок токарно-винторезный 1624 М</t>
  </si>
  <si>
    <t>Заточной станок</t>
  </si>
  <si>
    <t>ВЕН                                                Скавронский Эдуард Владимирович 8(029)7871859</t>
  </si>
  <si>
    <t>Автомашина МАЗ 551633</t>
  </si>
  <si>
    <t>Средство энергетическое универсальное малогабаритное УЭСМ "Роса"</t>
  </si>
  <si>
    <t>Средство энергетическое универсальное малогабаритное "Роса" требует текущего ремонта, рама (кузов) соответствует данным технического паспорта, состояние основных частей, узлов, деталей удовлетворительное.</t>
  </si>
  <si>
    <t>Ивьевский р-н, аг. Лелюки                           Усс Виктор Феликсович          8(029)7878463</t>
  </si>
  <si>
    <t>Картофелеуборочный комбайн ПКК-2</t>
  </si>
  <si>
    <t>Картофелеуборочный комбайн ПКК-2 требует текущего ремонта, находится в удовлетворительном состоянии.</t>
  </si>
  <si>
    <t>ТУП "АзотСпецТранс"                             Васюк Виталий Владимирович 8(029)7814809</t>
  </si>
  <si>
    <t>ТУП "АзотСпецТранс"                             Илюкович Сергей Петрович 8(029)5879473</t>
  </si>
  <si>
    <t>Рама (кузов) соответствует данным технического паспорта, двигатель - дизель. Неисправна гидравлическая система и частично отсутствует электропроводка.</t>
  </si>
  <si>
    <t>Рама (кузов) соответствует данным технического паспорта, двигатель дизельный Д260.1. Отсутствет навесное оборудование двигателя, гидроцилиндр рулевого управления и гидроцилиндр адаптера, дорожные и рабочие фары, нет стекла в дверях кабины.</t>
  </si>
  <si>
    <t xml:space="preserve">Рама (кузов) соответствует данным технического паспорта, двигатель дизельный Д260.2. Отсутствует стартер, генератор, топливопровод, дорожные и рабочие фары. Неисправна гидравлическая система. </t>
  </si>
  <si>
    <t>Почвообрабатывающий посевной агрегат требует текущего ремонта, находится в удовлетворительном состоянии.</t>
  </si>
  <si>
    <t>Рама (кузов) соответствует данным технического паспорта. Автомобиль технически исправен. Состояние крановой установки: перекос опорно-поворотного устройства, люфт выносных опор, трещины по основному металлу и по сварным швам на неповоротной раме и стойке стрелы.</t>
  </si>
  <si>
    <t>Прицеп в удовлетворительном состоянии, деформирована рама, отсутствует фонарь.</t>
  </si>
  <si>
    <t>Прицеп в удовлетворительном состоянии, деформированы рама и цилиндр подъема кузова, отсутствуют фонари.</t>
  </si>
  <si>
    <t>Рама (кузов) соответствует данным технического паспорта, двигатель бензиновый, топливо газ-бензин. 13 пассажирских мест, низкая плотность электролита в АКБ, имеется коррозия элементов кузова, повышенное содержание СО и СН в выхлопных газах двигателя, неисправно электрооборудование.</t>
  </si>
  <si>
    <t>Рама (кузов) соответствует данным технического паспорта, двигатель бензиновый, топливо газ-бензин. Низкая плотность электролита в АКБ, имеется коррозия элементов кузова, повышенное содержание СО и СН в выхлопных газах двигателя.</t>
  </si>
  <si>
    <t>Рама (кузов) соответствует данным технического паспорта, двигатель дизельный. Низкая плотность электролита в АКБ, имеется коррозия элементов кабины и кузова, работоспособность двигателя и КПП не известна, неисправно и частично отсутствует электрооборудование.</t>
  </si>
  <si>
    <t>Рама (кузов) соответствует данным технического паспорта, двигатель дизельный. Низкая плотность электролита в АКБ, имеется коррозия элементов кабины и кузова, двигатель заводится, имеется повышенная дымность, неисправен спидометр.</t>
  </si>
  <si>
    <t>Рама (кузов) соответствует данным технического паспорта, комбайн требует текущего ремонта. Отсутствуют клавиши саломотряса, блок управления, водяной насос двигателя, стартер.</t>
  </si>
  <si>
    <t>Свеклоуборочный комбайн требует текущего ремонта копающей части, находится в удовлетворительном состоянии.</t>
  </si>
  <si>
    <t>Рама (кузов) соответствует данным технического паспорта, двигатель дизельный Д260.2. Отсутствует навесное оборудование двигателя, гидроцилиндр рулевого управления, гидроцилиндр адаптера. Частично отсутствует электропроводка щитка приборов. Отсутствуют дорожные и рабочие фары. Имеется разрыв рамы в месте крепления цилиндра выворота ковша.</t>
  </si>
  <si>
    <r>
      <t xml:space="preserve">Открытые аукционные торги без условий по продаже бывшего в употреблении имущества состоятся </t>
    </r>
    <r>
      <rPr>
        <b/>
        <i/>
        <u/>
        <sz val="9"/>
        <rFont val="Arial"/>
        <family val="2"/>
        <charset val="204"/>
      </rPr>
      <t>11 декабря 2020г. в 11:00</t>
    </r>
    <r>
      <rPr>
        <b/>
        <sz val="9"/>
        <rFont val="Arial"/>
        <family val="2"/>
        <charset val="204"/>
      </rPr>
      <t xml:space="preserve"> на ОАО "Гродно Азот" по адресу: г.Гродно,  пр-т Космонавтов, 100</t>
    </r>
  </si>
  <si>
    <t>Предназначен для выполнения токарных работ. Наибольший диаметр точения над станиной - 630мм, наибольший диаметр точения над суппортом - 350мм, наибольшая длина обтачивания - 2520мм. Габариты - 4950х1740х1350, мощность главного двигателя - 10 КВт. Масса - 2,5т. Отсутствуют элементы освещения, паспорт, защитный экран. Отсутствует возможность нарезания резьб. Дополнительно покупателем оплачивается демонтаж в размере 147,04 руб. без учета НДС.</t>
  </si>
  <si>
    <t>Предназначен для выполнения токарных работ, нарезания резьб: метрической, дюймовой, модульной, питчевой. Наибольший диаметр точения над станиной - 400мм, наибольший диаметр точения над суппортом - 220мм, наибольшая длина обтачивания - 1330мм. Габариты 3212х1164х1324, вес - 2,401т. Мощность главного двигателя 10КВт.  Отсутствует защитный экран,  невозможно нарезание резьб. Дополнительно покупателем оплачивается демонтаж в размере 147,04 руб. без учета НДС.</t>
  </si>
  <si>
    <t>Диаметр сверления - 12мм, пределы оборотов шпинделя - 450-4500, габариты - 730х355х820, вес - 120кг, мощность двигателя 0,55 КВт. Отсутствует сверлильный патрон, отсутствует паспорт, отсутствует освещение, отсутствует ремень ременной передачи. Дополнительно покупателем оплачивается демонтаж в размере 40,56 руб. без учета НДС.</t>
  </si>
  <si>
    <t>Предназначен для выполнения слесарных операций: снятие заусениц, заточки инструмента. Вес - 115кг, мощность двигателя - 2,2 КВт, используемый шлифовальный круг - 200х20х32. Отсутствуют паспорт, элементы освещения, двигатель отсоса пыли. Дополнительно покупателем оплачивается демонтаж в размере 40,56 руб. без учета НДС.</t>
  </si>
  <si>
    <t>Рама (кузов) соответствует данным технического паспорта. Дизельный автопогрузчик имеет повышенный расход масла в двигателе, повышенную температуру системы охлаждения двигателя, неисправны радиатор охлаждения, тормозная система, стартер, топливная система, имеется разрушение пластин аккумуляторной батареи.</t>
  </si>
  <si>
    <t>Ивьевский р-н, аг. Лаздуны             Дубенецкий Владимир Владимирович 8(029)8048780</t>
  </si>
  <si>
    <t xml:space="preserve">УП "Новый Двор-Агро"                     (Свислочский р-н, аг. Новый Двор, ул.Лесная, 32)                                                             Лысевич Михаил Павлович 8(029)7723329 </t>
  </si>
  <si>
    <t>Ивьевский р-н, д. Токаришки           Летахович Вячеслав Станиславович 8(033)3703948</t>
  </si>
  <si>
    <t xml:space="preserve">г.Гродно, пр.Космонавтов, 100; Ивьевский р-н, аг.Лаздуны; Ивьевский р-н, д. Токаришки; Свислочский р-н, аг.Новый Двор. </t>
  </si>
  <si>
    <t>Рама (кузов) соответствует данным технического паспорта. МАЗ 551633 требует текущего ремонта, рама (кузов) соответствует данным технического паспорта, двигатель дизельный, автомобиль в удовлетворительном состоянии.</t>
  </si>
  <si>
    <t>Станок сверлильный корп. 2021</t>
  </si>
  <si>
    <t>Токарно-винторезный станок 1К-62</t>
  </si>
  <si>
    <t>Погрузчик Амкодор 342С гос.№СК-4 7823</t>
  </si>
  <si>
    <t>Погрузчик Амкодор 332С гос.№ СК-4 7822</t>
  </si>
  <si>
    <t>Грузовой автомобиль МАЗ 555142 YЗМ55514250000246 гос. № АМ 3218-4</t>
  </si>
  <si>
    <t>Грузовой автомобиль МАЗ 555142225 YЗМ55514250000109 гос. № АМ 3226-4</t>
  </si>
  <si>
    <t>ГАЗ-2705 грузопассажирский фургон, гос. АI 8798-4, гар. 1366</t>
  </si>
  <si>
    <t>Микроавтобус вагон ГАЗ-322132, гос. АА 0953-4, гар. 1386</t>
  </si>
  <si>
    <t>Прицеп 2ПТС-4</t>
  </si>
  <si>
    <t>Тракторный прицеп 2ПТС-4</t>
  </si>
  <si>
    <t>Автокран КС-3579, гар.1183</t>
  </si>
  <si>
    <t>Трактор "Беларус" 3022 ДЦ.1</t>
  </si>
  <si>
    <t>Трактор Беларус-3022 ДЦ.1 зав.№30203060, гос. № СК-4 7840</t>
  </si>
  <si>
    <t>Шасси погрузочное многофункциональное Амкодор 332С4-01</t>
  </si>
  <si>
    <t>Зерноуборочный комбайн Лида-1600</t>
  </si>
  <si>
    <t>Свеклоуборочный комбайн Kleine SF</t>
  </si>
  <si>
    <t>Посевной агрегат АПП-6П</t>
  </si>
  <si>
    <t>с 10:00ч. 11 ноября по 16:00ч. 08 декабря 2020г. (по согласованию с контактным лицом)</t>
  </si>
  <si>
    <t>Заявки на участие в аукционе принимаются по адресу: г.Гродно, пр. Космонавтов, 100, заводоуправление, 4 этаж, каб.403, отдел информационно-аналитического обеспечения и рекламы в рабочие дни с 8:30 до 17:00. Окончательный срок приема заявок - 08 декабря 2020 г. до 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</si>
</sst>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00000"/>
  </numFmts>
  <fonts count="1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9"/>
      <name val="Calibri"/>
      <family val="2"/>
      <scheme val="minor"/>
    </font>
    <font>
      <b/>
      <i/>
      <u/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7" fillId="0" borderId="0"/>
  </cellStyleXfs>
  <cellXfs count="81">
    <xf numFmtId="0" fontId="0" fillId="0" borderId="0" xfId="0"/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Fill="1" applyAlignment="1">
      <alignment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Alignment="1">
      <alignment vertical="center"/>
    </xf>
    <xf numFmtId="0" fontId="1" fillId="0" borderId="1" xfId="0" applyFont="1" applyFill="1" applyBorder="1" applyAlignment="1">
      <alignment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164" fontId="5" fillId="0" borderId="2" xfId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165" fontId="5" fillId="2" borderId="3" xfId="0" applyNumberFormat="1" applyFont="1" applyFill="1" applyBorder="1" applyAlignment="1">
      <alignment horizontal="left" vertical="center" wrapText="1"/>
    </xf>
    <xf numFmtId="165" fontId="5" fillId="2" borderId="5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 xr:uid="{00000000-0005-0000-0000-000001000000}"/>
    <cellStyle name="Финансовый" xfId="1" builtinId="3"/>
  </cellStyles>
  <dxfs count="0"/>
  <tableStyles count="0" defaultTableStyle="TableStyleMedium2" defaultPivotStyle="PivotStyleMedium9"/>
  <colors>
    <mruColors>
      <color rgb="FF00FFCC"/>
      <color rgb="FFFFFF99"/>
      <color rgb="FF66CCFF"/>
      <color rgb="FF99FFCC"/>
      <color rgb="FFFFFFFF"/>
      <color rgb="FFFFCCFF"/>
      <color rgb="FFCCFFFF"/>
      <color rgb="FF0000FF"/>
      <color rgb="FFFFFF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88"/>
  <sheetViews>
    <sheetView tabSelected="1" view="pageBreakPreview" zoomScaleNormal="90" zoomScaleSheetLayoutView="100" workbookViewId="0">
      <selection activeCell="B4" sqref="B4"/>
    </sheetView>
  </sheetViews>
  <sheetFormatPr defaultColWidth="9.140625" defaultRowHeight="12" x14ac:dyDescent="0.2"/>
  <cols>
    <col min="1" max="1" width="5.140625" style="1" customWidth="1"/>
    <col min="2" max="2" width="51.42578125" style="2" customWidth="1"/>
    <col min="3" max="3" width="9.140625" style="1" customWidth="1"/>
    <col min="4" max="4" width="8" style="6" customWidth="1"/>
    <col min="5" max="5" width="11.42578125" style="1" customWidth="1"/>
    <col min="6" max="6" width="8.28515625" style="1" customWidth="1"/>
    <col min="7" max="7" width="15.5703125" style="1" customWidth="1"/>
    <col min="8" max="8" width="12" style="5" customWidth="1"/>
    <col min="9" max="9" width="93" style="1" customWidth="1"/>
    <col min="10" max="10" width="21.28515625" style="1" customWidth="1"/>
    <col min="11" max="11" width="8.28515625" style="1" customWidth="1"/>
    <col min="12" max="16384" width="9.140625" style="1"/>
  </cols>
  <sheetData>
    <row r="1" spans="1:11" x14ac:dyDescent="0.2">
      <c r="A1" s="41" t="s">
        <v>48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12.75" thickBot="1" x14ac:dyDescent="0.25">
      <c r="A2" s="42" t="s">
        <v>96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48" customHeight="1" thickBot="1" x14ac:dyDescent="0.25">
      <c r="A3" s="8" t="s">
        <v>0</v>
      </c>
      <c r="B3" s="9" t="s">
        <v>1</v>
      </c>
      <c r="C3" s="10" t="s">
        <v>19</v>
      </c>
      <c r="D3" s="9" t="s">
        <v>2</v>
      </c>
      <c r="E3" s="11" t="s">
        <v>68</v>
      </c>
      <c r="F3" s="11" t="s">
        <v>21</v>
      </c>
      <c r="G3" s="43" t="s">
        <v>22</v>
      </c>
      <c r="H3" s="43"/>
      <c r="I3" s="43"/>
      <c r="J3" s="39" t="s">
        <v>61</v>
      </c>
      <c r="K3" s="40"/>
    </row>
    <row r="4" spans="1:11" ht="34.15" customHeight="1" x14ac:dyDescent="0.2">
      <c r="A4" s="12" t="s">
        <v>3</v>
      </c>
      <c r="B4" s="7" t="s">
        <v>70</v>
      </c>
      <c r="C4" s="17">
        <v>39043</v>
      </c>
      <c r="D4" s="17">
        <v>2002</v>
      </c>
      <c r="E4" s="14">
        <v>3940.96</v>
      </c>
      <c r="F4" s="15">
        <f>E4*0.1</f>
        <v>394.096</v>
      </c>
      <c r="G4" s="44" t="s">
        <v>101</v>
      </c>
      <c r="H4" s="45"/>
      <c r="I4" s="46"/>
      <c r="J4" s="47" t="s">
        <v>69</v>
      </c>
      <c r="K4" s="48"/>
    </row>
    <row r="5" spans="1:11" ht="38.450000000000003" customHeight="1" x14ac:dyDescent="0.2">
      <c r="A5" s="13" t="s">
        <v>4</v>
      </c>
      <c r="B5" s="7" t="s">
        <v>71</v>
      </c>
      <c r="C5" s="17">
        <v>10910</v>
      </c>
      <c r="D5" s="17">
        <v>1963</v>
      </c>
      <c r="E5" s="16">
        <v>2468.34</v>
      </c>
      <c r="F5" s="15">
        <f t="shared" ref="F5:F26" si="0">E5*0.1</f>
        <v>246.83400000000003</v>
      </c>
      <c r="G5" s="36" t="s">
        <v>97</v>
      </c>
      <c r="H5" s="37"/>
      <c r="I5" s="38"/>
      <c r="J5" s="25" t="s">
        <v>73</v>
      </c>
      <c r="K5" s="26"/>
    </row>
    <row r="6" spans="1:11" ht="35.450000000000003" customHeight="1" x14ac:dyDescent="0.2">
      <c r="A6" s="13" t="s">
        <v>5</v>
      </c>
      <c r="B6" s="7" t="s">
        <v>108</v>
      </c>
      <c r="C6" s="17">
        <v>15901</v>
      </c>
      <c r="D6" s="17">
        <v>1968</v>
      </c>
      <c r="E6" s="16">
        <v>2856.37</v>
      </c>
      <c r="F6" s="15">
        <f t="shared" si="0"/>
        <v>285.637</v>
      </c>
      <c r="G6" s="36" t="s">
        <v>98</v>
      </c>
      <c r="H6" s="37"/>
      <c r="I6" s="38"/>
      <c r="J6" s="27"/>
      <c r="K6" s="28"/>
    </row>
    <row r="7" spans="1:11" ht="34.9" customHeight="1" x14ac:dyDescent="0.2">
      <c r="A7" s="13" t="s">
        <v>6</v>
      </c>
      <c r="B7" s="7" t="s">
        <v>107</v>
      </c>
      <c r="C7" s="17">
        <v>45699</v>
      </c>
      <c r="D7" s="17">
        <v>1989</v>
      </c>
      <c r="E7" s="16">
        <v>267.04000000000002</v>
      </c>
      <c r="F7" s="15">
        <f t="shared" si="0"/>
        <v>26.704000000000004</v>
      </c>
      <c r="G7" s="36" t="s">
        <v>99</v>
      </c>
      <c r="H7" s="37"/>
      <c r="I7" s="38"/>
      <c r="J7" s="27"/>
      <c r="K7" s="28"/>
    </row>
    <row r="8" spans="1:11" ht="24" customHeight="1" x14ac:dyDescent="0.2">
      <c r="A8" s="13" t="s">
        <v>7</v>
      </c>
      <c r="B8" s="7" t="s">
        <v>72</v>
      </c>
      <c r="C8" s="17">
        <v>37300</v>
      </c>
      <c r="D8" s="17">
        <v>1994</v>
      </c>
      <c r="E8" s="16">
        <v>106.6</v>
      </c>
      <c r="F8" s="15">
        <f t="shared" si="0"/>
        <v>10.66</v>
      </c>
      <c r="G8" s="36" t="s">
        <v>100</v>
      </c>
      <c r="H8" s="37"/>
      <c r="I8" s="38"/>
      <c r="J8" s="29"/>
      <c r="K8" s="30"/>
    </row>
    <row r="9" spans="1:11" ht="28.15" customHeight="1" x14ac:dyDescent="0.2">
      <c r="A9" s="13" t="s">
        <v>8</v>
      </c>
      <c r="B9" s="18" t="s">
        <v>74</v>
      </c>
      <c r="C9" s="17">
        <v>5334</v>
      </c>
      <c r="D9" s="17">
        <v>2009</v>
      </c>
      <c r="E9" s="16">
        <v>14337.31</v>
      </c>
      <c r="F9" s="15">
        <f t="shared" si="0"/>
        <v>1433.731</v>
      </c>
      <c r="G9" s="36" t="s">
        <v>106</v>
      </c>
      <c r="H9" s="37"/>
      <c r="I9" s="38"/>
      <c r="J9" s="25" t="s">
        <v>103</v>
      </c>
      <c r="K9" s="26"/>
    </row>
    <row r="10" spans="1:11" ht="33.6" customHeight="1" x14ac:dyDescent="0.2">
      <c r="A10" s="13" t="s">
        <v>9</v>
      </c>
      <c r="B10" s="18" t="s">
        <v>75</v>
      </c>
      <c r="C10" s="20">
        <v>5051</v>
      </c>
      <c r="D10" s="17">
        <v>2010</v>
      </c>
      <c r="E10" s="16">
        <v>13895</v>
      </c>
      <c r="F10" s="15">
        <f t="shared" si="0"/>
        <v>1389.5</v>
      </c>
      <c r="G10" s="36" t="s">
        <v>76</v>
      </c>
      <c r="H10" s="37"/>
      <c r="I10" s="38"/>
      <c r="J10" s="29"/>
      <c r="K10" s="30"/>
    </row>
    <row r="11" spans="1:11" ht="36" customHeight="1" x14ac:dyDescent="0.2">
      <c r="A11" s="13" t="s">
        <v>10</v>
      </c>
      <c r="B11" s="19" t="s">
        <v>123</v>
      </c>
      <c r="C11" s="20">
        <v>116</v>
      </c>
      <c r="D11" s="17">
        <v>2009</v>
      </c>
      <c r="E11" s="16">
        <v>29932.799999999999</v>
      </c>
      <c r="F11" s="15">
        <f t="shared" si="0"/>
        <v>2993.28</v>
      </c>
      <c r="G11" s="36" t="s">
        <v>85</v>
      </c>
      <c r="H11" s="37"/>
      <c r="I11" s="38"/>
      <c r="J11" s="52" t="s">
        <v>102</v>
      </c>
      <c r="K11" s="53"/>
    </row>
    <row r="12" spans="1:11" ht="34.15" customHeight="1" x14ac:dyDescent="0.2">
      <c r="A12" s="13" t="s">
        <v>11</v>
      </c>
      <c r="B12" s="18" t="s">
        <v>122</v>
      </c>
      <c r="C12" s="20">
        <v>52</v>
      </c>
      <c r="D12" s="17">
        <v>2006</v>
      </c>
      <c r="E12" s="16">
        <v>80412.34</v>
      </c>
      <c r="F12" s="15">
        <f t="shared" si="0"/>
        <v>8041.2340000000004</v>
      </c>
      <c r="G12" s="36" t="s">
        <v>94</v>
      </c>
      <c r="H12" s="37"/>
      <c r="I12" s="38"/>
      <c r="J12" s="52" t="s">
        <v>77</v>
      </c>
      <c r="K12" s="53"/>
    </row>
    <row r="13" spans="1:11" ht="24" customHeight="1" x14ac:dyDescent="0.2">
      <c r="A13" s="13" t="s">
        <v>12</v>
      </c>
      <c r="B13" s="18" t="s">
        <v>121</v>
      </c>
      <c r="C13" s="20">
        <v>122</v>
      </c>
      <c r="D13" s="17">
        <v>2010</v>
      </c>
      <c r="E13" s="16">
        <v>42469.69</v>
      </c>
      <c r="F13" s="15">
        <f t="shared" si="0"/>
        <v>4246.9690000000001</v>
      </c>
      <c r="G13" s="36" t="s">
        <v>93</v>
      </c>
      <c r="H13" s="37"/>
      <c r="I13" s="38"/>
      <c r="J13" s="25" t="s">
        <v>104</v>
      </c>
      <c r="K13" s="26"/>
    </row>
    <row r="14" spans="1:11" ht="13.15" customHeight="1" x14ac:dyDescent="0.2">
      <c r="A14" s="13" t="s">
        <v>13</v>
      </c>
      <c r="B14" s="18" t="s">
        <v>78</v>
      </c>
      <c r="C14" s="17">
        <v>101</v>
      </c>
      <c r="D14" s="17">
        <v>2007</v>
      </c>
      <c r="E14" s="16">
        <v>13526.86</v>
      </c>
      <c r="F14" s="15">
        <f t="shared" si="0"/>
        <v>1352.6860000000001</v>
      </c>
      <c r="G14" s="36" t="s">
        <v>79</v>
      </c>
      <c r="H14" s="37"/>
      <c r="I14" s="38"/>
      <c r="J14" s="29"/>
      <c r="K14" s="30"/>
    </row>
    <row r="15" spans="1:11" ht="36" customHeight="1" x14ac:dyDescent="0.2">
      <c r="A15" s="13" t="s">
        <v>14</v>
      </c>
      <c r="B15" s="21" t="s">
        <v>110</v>
      </c>
      <c r="C15" s="17" t="s">
        <v>20</v>
      </c>
      <c r="D15" s="23">
        <v>2007</v>
      </c>
      <c r="E15" s="16">
        <v>11821.98</v>
      </c>
      <c r="F15" s="15">
        <f t="shared" si="0"/>
        <v>1182.1980000000001</v>
      </c>
      <c r="G15" s="36" t="s">
        <v>95</v>
      </c>
      <c r="H15" s="37"/>
      <c r="I15" s="38"/>
      <c r="J15" s="25" t="s">
        <v>80</v>
      </c>
      <c r="K15" s="31"/>
    </row>
    <row r="16" spans="1:11" ht="22.9" customHeight="1" x14ac:dyDescent="0.2">
      <c r="A16" s="24" t="s">
        <v>15</v>
      </c>
      <c r="B16" s="22" t="s">
        <v>120</v>
      </c>
      <c r="C16" s="17">
        <v>3000235</v>
      </c>
      <c r="D16" s="23">
        <v>2009</v>
      </c>
      <c r="E16" s="16">
        <v>15769.88</v>
      </c>
      <c r="F16" s="15">
        <f t="shared" si="0"/>
        <v>1576.9880000000001</v>
      </c>
      <c r="G16" s="36" t="s">
        <v>84</v>
      </c>
      <c r="H16" s="37"/>
      <c r="I16" s="38"/>
      <c r="J16" s="32"/>
      <c r="K16" s="33"/>
    </row>
    <row r="17" spans="1:11" ht="24" customHeight="1" x14ac:dyDescent="0.2">
      <c r="A17" s="24" t="s">
        <v>16</v>
      </c>
      <c r="B17" s="22" t="s">
        <v>109</v>
      </c>
      <c r="C17" s="17" t="s">
        <v>20</v>
      </c>
      <c r="D17" s="23">
        <v>2005</v>
      </c>
      <c r="E17" s="16">
        <v>10795.55</v>
      </c>
      <c r="F17" s="15">
        <f t="shared" si="0"/>
        <v>1079.5550000000001</v>
      </c>
      <c r="G17" s="36" t="s">
        <v>83</v>
      </c>
      <c r="H17" s="37"/>
      <c r="I17" s="38"/>
      <c r="J17" s="32"/>
      <c r="K17" s="33"/>
    </row>
    <row r="18" spans="1:11" ht="13.15" customHeight="1" x14ac:dyDescent="0.2">
      <c r="A18" s="24" t="s">
        <v>17</v>
      </c>
      <c r="B18" s="22" t="s">
        <v>118</v>
      </c>
      <c r="C18" s="17">
        <v>3000234</v>
      </c>
      <c r="D18" s="23">
        <v>2011</v>
      </c>
      <c r="E18" s="16">
        <v>26535.84</v>
      </c>
      <c r="F18" s="15">
        <f t="shared" si="0"/>
        <v>2653.5840000000003</v>
      </c>
      <c r="G18" s="36" t="s">
        <v>82</v>
      </c>
      <c r="H18" s="37"/>
      <c r="I18" s="38"/>
      <c r="J18" s="32"/>
      <c r="K18" s="33"/>
    </row>
    <row r="19" spans="1:11" ht="13.15" customHeight="1" x14ac:dyDescent="0.2">
      <c r="A19" s="24" t="s">
        <v>18</v>
      </c>
      <c r="B19" s="22" t="s">
        <v>119</v>
      </c>
      <c r="C19" s="17" t="s">
        <v>20</v>
      </c>
      <c r="D19" s="23">
        <v>2010</v>
      </c>
      <c r="E19" s="16">
        <v>13040.51</v>
      </c>
      <c r="F19" s="15">
        <f t="shared" si="0"/>
        <v>1304.0510000000002</v>
      </c>
      <c r="G19" s="36" t="s">
        <v>82</v>
      </c>
      <c r="H19" s="37"/>
      <c r="I19" s="38"/>
      <c r="J19" s="32"/>
      <c r="K19" s="33"/>
    </row>
    <row r="20" spans="1:11" ht="23.45" customHeight="1" x14ac:dyDescent="0.2">
      <c r="A20" s="24" t="s">
        <v>49</v>
      </c>
      <c r="B20" s="22" t="s">
        <v>117</v>
      </c>
      <c r="C20" s="17">
        <v>29454</v>
      </c>
      <c r="D20" s="23">
        <v>1997</v>
      </c>
      <c r="E20" s="16">
        <v>19258.740000000002</v>
      </c>
      <c r="F20" s="15">
        <f t="shared" si="0"/>
        <v>1925.8740000000003</v>
      </c>
      <c r="G20" s="36" t="s">
        <v>86</v>
      </c>
      <c r="H20" s="37"/>
      <c r="I20" s="38"/>
      <c r="J20" s="32"/>
      <c r="K20" s="33"/>
    </row>
    <row r="21" spans="1:11" ht="13.15" customHeight="1" x14ac:dyDescent="0.2">
      <c r="A21" s="24" t="s">
        <v>50</v>
      </c>
      <c r="B21" s="22" t="s">
        <v>115</v>
      </c>
      <c r="C21" s="17">
        <v>70510</v>
      </c>
      <c r="D21" s="17">
        <v>1987</v>
      </c>
      <c r="E21" s="16">
        <v>551.4</v>
      </c>
      <c r="F21" s="15">
        <f t="shared" si="0"/>
        <v>55.14</v>
      </c>
      <c r="G21" s="36" t="s">
        <v>87</v>
      </c>
      <c r="H21" s="37"/>
      <c r="I21" s="38"/>
      <c r="J21" s="32"/>
      <c r="K21" s="33"/>
    </row>
    <row r="22" spans="1:11" ht="13.15" customHeight="1" x14ac:dyDescent="0.2">
      <c r="A22" s="24" t="s">
        <v>51</v>
      </c>
      <c r="B22" s="22" t="s">
        <v>116</v>
      </c>
      <c r="C22" s="17">
        <v>70778</v>
      </c>
      <c r="D22" s="23">
        <v>1990</v>
      </c>
      <c r="E22" s="16">
        <v>551.4</v>
      </c>
      <c r="F22" s="15">
        <f t="shared" si="0"/>
        <v>55.14</v>
      </c>
      <c r="G22" s="36" t="s">
        <v>88</v>
      </c>
      <c r="H22" s="37"/>
      <c r="I22" s="38"/>
      <c r="J22" s="34"/>
      <c r="K22" s="35"/>
    </row>
    <row r="23" spans="1:11" ht="24.6" customHeight="1" x14ac:dyDescent="0.2">
      <c r="A23" s="24" t="s">
        <v>52</v>
      </c>
      <c r="B23" s="22" t="s">
        <v>114</v>
      </c>
      <c r="C23" s="17">
        <v>50804</v>
      </c>
      <c r="D23" s="23">
        <v>2007</v>
      </c>
      <c r="E23" s="16">
        <v>5917.38</v>
      </c>
      <c r="F23" s="15">
        <f t="shared" si="0"/>
        <v>591.73800000000006</v>
      </c>
      <c r="G23" s="36" t="s">
        <v>89</v>
      </c>
      <c r="H23" s="37"/>
      <c r="I23" s="38"/>
      <c r="J23" s="25" t="s">
        <v>81</v>
      </c>
      <c r="K23" s="26"/>
    </row>
    <row r="24" spans="1:11" s="2" customFormat="1" ht="22.9" customHeight="1" x14ac:dyDescent="0.2">
      <c r="A24" s="24" t="s">
        <v>53</v>
      </c>
      <c r="B24" s="22" t="s">
        <v>113</v>
      </c>
      <c r="C24" s="17">
        <v>50350</v>
      </c>
      <c r="D24" s="23">
        <v>2006</v>
      </c>
      <c r="E24" s="16">
        <v>5423.11</v>
      </c>
      <c r="F24" s="15">
        <f t="shared" si="0"/>
        <v>542.31100000000004</v>
      </c>
      <c r="G24" s="36" t="s">
        <v>90</v>
      </c>
      <c r="H24" s="37"/>
      <c r="I24" s="38"/>
      <c r="J24" s="27"/>
      <c r="K24" s="28"/>
    </row>
    <row r="25" spans="1:11" s="2" customFormat="1" ht="24.6" customHeight="1" x14ac:dyDescent="0.2">
      <c r="A25" s="24" t="s">
        <v>54</v>
      </c>
      <c r="B25" s="22" t="s">
        <v>112</v>
      </c>
      <c r="C25" s="17" t="s">
        <v>20</v>
      </c>
      <c r="D25" s="23">
        <v>2005</v>
      </c>
      <c r="E25" s="16">
        <v>5938.67</v>
      </c>
      <c r="F25" s="15">
        <f t="shared" si="0"/>
        <v>593.86700000000008</v>
      </c>
      <c r="G25" s="36" t="s">
        <v>91</v>
      </c>
      <c r="H25" s="37"/>
      <c r="I25" s="38"/>
      <c r="J25" s="27"/>
      <c r="K25" s="28"/>
    </row>
    <row r="26" spans="1:11" s="2" customFormat="1" ht="24" customHeight="1" x14ac:dyDescent="0.2">
      <c r="A26" s="13" t="s">
        <v>55</v>
      </c>
      <c r="B26" s="22" t="s">
        <v>111</v>
      </c>
      <c r="C26" s="17" t="s">
        <v>20</v>
      </c>
      <c r="D26" s="23">
        <v>2005</v>
      </c>
      <c r="E26" s="16">
        <v>5771.04</v>
      </c>
      <c r="F26" s="15">
        <f t="shared" si="0"/>
        <v>577.10400000000004</v>
      </c>
      <c r="G26" s="36" t="s">
        <v>92</v>
      </c>
      <c r="H26" s="37"/>
      <c r="I26" s="38"/>
      <c r="J26" s="29"/>
      <c r="K26" s="30"/>
    </row>
    <row r="27" spans="1:11" s="2" customFormat="1" x14ac:dyDescent="0.2">
      <c r="A27" s="49" t="s">
        <v>57</v>
      </c>
      <c r="B27" s="49"/>
      <c r="C27" s="50" t="s">
        <v>23</v>
      </c>
      <c r="D27" s="51"/>
      <c r="E27" s="51"/>
      <c r="F27" s="51"/>
      <c r="G27" s="51"/>
      <c r="H27" s="51"/>
      <c r="I27" s="51"/>
      <c r="J27" s="51"/>
      <c r="K27" s="51"/>
    </row>
    <row r="28" spans="1:11" s="2" customFormat="1" x14ac:dyDescent="0.2">
      <c r="A28" s="61" t="s">
        <v>24</v>
      </c>
      <c r="B28" s="62"/>
      <c r="C28" s="57" t="s">
        <v>105</v>
      </c>
      <c r="D28" s="58"/>
      <c r="E28" s="58"/>
      <c r="F28" s="58"/>
      <c r="G28" s="58"/>
      <c r="H28" s="58"/>
      <c r="I28" s="58"/>
      <c r="J28" s="58"/>
      <c r="K28" s="58"/>
    </row>
    <row r="29" spans="1:11" s="2" customFormat="1" x14ac:dyDescent="0.2">
      <c r="A29" s="56" t="s">
        <v>25</v>
      </c>
      <c r="B29" s="56"/>
      <c r="C29" s="50" t="s">
        <v>26</v>
      </c>
      <c r="D29" s="51"/>
      <c r="E29" s="51"/>
      <c r="F29" s="51"/>
      <c r="G29" s="51"/>
      <c r="H29" s="51"/>
      <c r="I29" s="51"/>
      <c r="J29" s="51"/>
      <c r="K29" s="51"/>
    </row>
    <row r="30" spans="1:11" s="2" customFormat="1" x14ac:dyDescent="0.2">
      <c r="A30" s="63" t="s">
        <v>64</v>
      </c>
      <c r="B30" s="63"/>
      <c r="C30" s="54" t="s">
        <v>63</v>
      </c>
      <c r="D30" s="55"/>
      <c r="E30" s="55"/>
      <c r="F30" s="55"/>
      <c r="G30" s="55"/>
      <c r="H30" s="55"/>
      <c r="I30" s="55"/>
      <c r="J30" s="55"/>
      <c r="K30" s="55"/>
    </row>
    <row r="31" spans="1:11" s="2" customFormat="1" x14ac:dyDescent="0.2">
      <c r="A31" s="59" t="s">
        <v>27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</row>
    <row r="32" spans="1:11" s="2" customFormat="1" ht="24.6" customHeight="1" x14ac:dyDescent="0.2">
      <c r="A32" s="59" t="s">
        <v>65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</row>
    <row r="33" spans="1:11" s="2" customFormat="1" x14ac:dyDescent="0.2">
      <c r="A33" s="59" t="s">
        <v>56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</row>
    <row r="34" spans="1:11" s="2" customFormat="1" x14ac:dyDescent="0.2">
      <c r="A34" s="59" t="s">
        <v>28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</row>
    <row r="35" spans="1:11" s="2" customFormat="1" x14ac:dyDescent="0.2">
      <c r="A35" s="59" t="s">
        <v>29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</row>
    <row r="36" spans="1:11" s="3" customFormat="1" x14ac:dyDescent="0.2">
      <c r="A36" s="59" t="s">
        <v>30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</row>
    <row r="37" spans="1:11" s="3" customFormat="1" ht="15" customHeight="1" x14ac:dyDescent="0.2">
      <c r="A37" s="59" t="s">
        <v>31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</row>
    <row r="38" spans="1:11" s="3" customFormat="1" ht="13.5" customHeight="1" x14ac:dyDescent="0.2">
      <c r="A38" s="64" t="s">
        <v>32</v>
      </c>
      <c r="B38" s="65"/>
      <c r="C38" s="54" t="s">
        <v>33</v>
      </c>
      <c r="D38" s="55"/>
      <c r="E38" s="55"/>
      <c r="F38" s="55"/>
      <c r="G38" s="55"/>
      <c r="H38" s="55"/>
      <c r="I38" s="55"/>
      <c r="J38" s="55"/>
      <c r="K38" s="55"/>
    </row>
    <row r="39" spans="1:11" s="3" customFormat="1" ht="16.5" customHeight="1" x14ac:dyDescent="0.2">
      <c r="A39" s="66"/>
      <c r="B39" s="67"/>
      <c r="C39" s="54" t="s">
        <v>34</v>
      </c>
      <c r="D39" s="55"/>
      <c r="E39" s="55"/>
      <c r="F39" s="55"/>
      <c r="G39" s="55"/>
      <c r="H39" s="55"/>
      <c r="I39" s="55"/>
      <c r="J39" s="55"/>
      <c r="K39" s="55"/>
    </row>
    <row r="40" spans="1:11" s="3" customFormat="1" ht="15.75" customHeight="1" x14ac:dyDescent="0.2">
      <c r="A40" s="66"/>
      <c r="B40" s="67"/>
      <c r="C40" s="54" t="s">
        <v>35</v>
      </c>
      <c r="D40" s="55"/>
      <c r="E40" s="55"/>
      <c r="F40" s="55"/>
      <c r="G40" s="55"/>
      <c r="H40" s="55"/>
      <c r="I40" s="55"/>
      <c r="J40" s="55"/>
      <c r="K40" s="55"/>
    </row>
    <row r="41" spans="1:11" s="3" customFormat="1" ht="15.75" customHeight="1" x14ac:dyDescent="0.2">
      <c r="A41" s="66"/>
      <c r="B41" s="67"/>
      <c r="C41" s="54" t="s">
        <v>36</v>
      </c>
      <c r="D41" s="55"/>
      <c r="E41" s="55"/>
      <c r="F41" s="55"/>
      <c r="G41" s="55"/>
      <c r="H41" s="55"/>
      <c r="I41" s="55"/>
      <c r="J41" s="55"/>
      <c r="K41" s="55"/>
    </row>
    <row r="42" spans="1:11" s="3" customFormat="1" x14ac:dyDescent="0.2">
      <c r="A42" s="66"/>
      <c r="B42" s="67"/>
      <c r="C42" s="54" t="s">
        <v>37</v>
      </c>
      <c r="D42" s="55"/>
      <c r="E42" s="55"/>
      <c r="F42" s="55"/>
      <c r="G42" s="55"/>
      <c r="H42" s="55"/>
      <c r="I42" s="55"/>
      <c r="J42" s="55"/>
      <c r="K42" s="55"/>
    </row>
    <row r="43" spans="1:11" s="3" customFormat="1" ht="37.15" customHeight="1" x14ac:dyDescent="0.2">
      <c r="A43" s="66"/>
      <c r="B43" s="67"/>
      <c r="C43" s="54" t="s">
        <v>59</v>
      </c>
      <c r="D43" s="55"/>
      <c r="E43" s="55"/>
      <c r="F43" s="55"/>
      <c r="G43" s="55"/>
      <c r="H43" s="55"/>
      <c r="I43" s="55"/>
      <c r="J43" s="55"/>
      <c r="K43" s="55"/>
    </row>
    <row r="44" spans="1:11" s="4" customFormat="1" ht="25.9" customHeight="1" x14ac:dyDescent="0.2">
      <c r="A44" s="68"/>
      <c r="B44" s="69"/>
      <c r="C44" s="59" t="s">
        <v>60</v>
      </c>
      <c r="D44" s="60"/>
      <c r="E44" s="60"/>
      <c r="F44" s="60"/>
      <c r="G44" s="60"/>
      <c r="H44" s="60"/>
      <c r="I44" s="60"/>
      <c r="J44" s="60"/>
      <c r="K44" s="60"/>
    </row>
    <row r="45" spans="1:11" s="4" customFormat="1" ht="24" customHeight="1" x14ac:dyDescent="0.2">
      <c r="A45" s="63" t="s">
        <v>38</v>
      </c>
      <c r="B45" s="63"/>
      <c r="C45" s="78" t="s">
        <v>66</v>
      </c>
      <c r="D45" s="79"/>
      <c r="E45" s="79"/>
      <c r="F45" s="79"/>
      <c r="G45" s="79"/>
      <c r="H45" s="79"/>
      <c r="I45" s="79"/>
      <c r="J45" s="79"/>
      <c r="K45" s="79"/>
    </row>
    <row r="46" spans="1:11" s="4" customFormat="1" ht="14.25" customHeight="1" x14ac:dyDescent="0.2">
      <c r="A46" s="63"/>
      <c r="B46" s="63"/>
      <c r="C46" s="54" t="s">
        <v>39</v>
      </c>
      <c r="D46" s="55"/>
      <c r="E46" s="55"/>
      <c r="F46" s="55"/>
      <c r="G46" s="55"/>
      <c r="H46" s="55"/>
      <c r="I46" s="55"/>
      <c r="J46" s="55"/>
      <c r="K46" s="55"/>
    </row>
    <row r="47" spans="1:11" s="4" customFormat="1" ht="12" customHeight="1" x14ac:dyDescent="0.2">
      <c r="A47" s="61" t="s">
        <v>40</v>
      </c>
      <c r="B47" s="62"/>
      <c r="C47" s="54" t="s">
        <v>58</v>
      </c>
      <c r="D47" s="55"/>
      <c r="E47" s="55"/>
      <c r="F47" s="55"/>
      <c r="G47" s="55"/>
      <c r="H47" s="55"/>
      <c r="I47" s="55"/>
      <c r="J47" s="55"/>
      <c r="K47" s="55"/>
    </row>
    <row r="48" spans="1:11" s="4" customFormat="1" ht="12" customHeight="1" x14ac:dyDescent="0.2">
      <c r="A48" s="59" t="s">
        <v>41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</row>
    <row r="49" spans="1:11" s="4" customFormat="1" x14ac:dyDescent="0.2">
      <c r="A49" s="59" t="s">
        <v>42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spans="1:11" s="4" customFormat="1" x14ac:dyDescent="0.2">
      <c r="A50" s="59" t="s">
        <v>43</v>
      </c>
      <c r="B50" s="60"/>
      <c r="C50" s="60"/>
      <c r="D50" s="60"/>
      <c r="E50" s="60"/>
      <c r="F50" s="60"/>
      <c r="G50" s="60"/>
      <c r="H50" s="60"/>
      <c r="I50" s="60"/>
      <c r="J50" s="60"/>
      <c r="K50" s="77"/>
    </row>
    <row r="51" spans="1:11" s="4" customFormat="1" x14ac:dyDescent="0.2">
      <c r="A51" s="59" t="s">
        <v>44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</row>
    <row r="52" spans="1:11" s="4" customFormat="1" ht="16.5" customHeight="1" x14ac:dyDescent="0.2">
      <c r="A52" s="59" t="s">
        <v>45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</row>
    <row r="53" spans="1:11" s="4" customFormat="1" ht="23.25" customHeight="1" x14ac:dyDescent="0.2">
      <c r="A53" s="76" t="s">
        <v>46</v>
      </c>
      <c r="B53" s="76"/>
      <c r="C53" s="59" t="s">
        <v>62</v>
      </c>
      <c r="D53" s="60"/>
      <c r="E53" s="60"/>
      <c r="F53" s="60"/>
      <c r="G53" s="60"/>
      <c r="H53" s="60"/>
      <c r="I53" s="60"/>
      <c r="J53" s="60"/>
      <c r="K53" s="60"/>
    </row>
    <row r="54" spans="1:11" s="4" customFormat="1" ht="13.9" customHeight="1" x14ac:dyDescent="0.2">
      <c r="A54" s="74" t="s">
        <v>47</v>
      </c>
      <c r="B54" s="80"/>
      <c r="C54" s="72" t="s">
        <v>124</v>
      </c>
      <c r="D54" s="73"/>
      <c r="E54" s="73"/>
      <c r="F54" s="73"/>
      <c r="G54" s="73"/>
      <c r="H54" s="73"/>
      <c r="I54" s="73"/>
      <c r="J54" s="73"/>
      <c r="K54" s="73"/>
    </row>
    <row r="55" spans="1:11" s="4" customFormat="1" ht="12" customHeight="1" x14ac:dyDescent="0.2">
      <c r="A55" s="74" t="s">
        <v>125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</row>
    <row r="56" spans="1:11" s="4" customFormat="1" x14ac:dyDescent="0.2">
      <c r="A56" s="70" t="s">
        <v>67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</row>
    <row r="57" spans="1:11" s="4" customFormat="1" x14ac:dyDescent="0.2">
      <c r="A57" s="1"/>
      <c r="B57" s="2"/>
      <c r="C57" s="1"/>
      <c r="D57" s="6"/>
      <c r="E57" s="1"/>
      <c r="F57" s="1"/>
      <c r="G57" s="1"/>
      <c r="H57" s="5"/>
      <c r="I57" s="1"/>
      <c r="J57" s="1"/>
      <c r="K57" s="1"/>
    </row>
    <row r="58" spans="1:11" s="4" customFormat="1" ht="27.75" customHeight="1" x14ac:dyDescent="0.2">
      <c r="A58" s="1"/>
      <c r="B58" s="2"/>
      <c r="C58" s="1"/>
      <c r="D58" s="6"/>
      <c r="E58" s="1"/>
      <c r="F58" s="1"/>
      <c r="G58" s="1"/>
      <c r="H58" s="5"/>
      <c r="I58" s="1"/>
      <c r="J58" s="1"/>
      <c r="K58" s="1"/>
    </row>
    <row r="59" spans="1:11" s="4" customFormat="1" ht="25.5" customHeight="1" x14ac:dyDescent="0.2">
      <c r="A59" s="5"/>
      <c r="B59" s="2"/>
      <c r="C59" s="1"/>
      <c r="D59" s="6"/>
      <c r="E59" s="1"/>
      <c r="F59" s="1"/>
      <c r="G59" s="1"/>
      <c r="H59" s="5"/>
      <c r="I59" s="1"/>
      <c r="J59" s="1"/>
      <c r="K59" s="1"/>
    </row>
    <row r="60" spans="1:11" s="4" customFormat="1" ht="14.25" customHeight="1" x14ac:dyDescent="0.2">
      <c r="A60" s="1"/>
      <c r="B60" s="2"/>
      <c r="C60" s="1"/>
      <c r="D60" s="6"/>
      <c r="E60" s="1"/>
      <c r="F60" s="1"/>
      <c r="G60" s="1"/>
      <c r="H60" s="5"/>
      <c r="I60" s="1"/>
      <c r="J60" s="1"/>
      <c r="K60" s="1"/>
    </row>
    <row r="61" spans="1:11" s="4" customFormat="1" ht="25.5" customHeight="1" x14ac:dyDescent="0.2">
      <c r="A61" s="1"/>
      <c r="B61" s="2"/>
      <c r="C61" s="1"/>
      <c r="D61" s="6"/>
      <c r="E61" s="1"/>
      <c r="F61" s="1"/>
      <c r="G61" s="1"/>
      <c r="H61" s="5"/>
      <c r="I61" s="1"/>
      <c r="J61" s="1"/>
      <c r="K61" s="1"/>
    </row>
    <row r="62" spans="1:11" s="4" customFormat="1" x14ac:dyDescent="0.2">
      <c r="A62" s="1"/>
      <c r="B62" s="1"/>
      <c r="C62" s="1"/>
      <c r="D62" s="6"/>
      <c r="E62" s="1"/>
      <c r="F62" s="1"/>
      <c r="G62" s="1"/>
      <c r="H62" s="1"/>
      <c r="I62" s="1"/>
      <c r="J62" s="1"/>
      <c r="K62" s="1"/>
    </row>
    <row r="63" spans="1:11" s="4" customFormat="1" x14ac:dyDescent="0.2">
      <c r="A63" s="1"/>
      <c r="B63" s="2"/>
      <c r="C63" s="1"/>
      <c r="D63" s="6"/>
      <c r="E63" s="1"/>
      <c r="F63" s="1"/>
      <c r="G63" s="1"/>
      <c r="H63" s="5"/>
      <c r="I63" s="1"/>
      <c r="J63" s="1"/>
      <c r="K63" s="1"/>
    </row>
    <row r="64" spans="1:11" s="4" customFormat="1" x14ac:dyDescent="0.2">
      <c r="A64" s="1"/>
      <c r="B64" s="2"/>
      <c r="C64" s="1"/>
      <c r="D64" s="6"/>
      <c r="E64" s="1"/>
      <c r="F64" s="1"/>
      <c r="G64" s="1"/>
      <c r="H64" s="5"/>
      <c r="I64" s="1"/>
      <c r="J64" s="1"/>
      <c r="K64" s="1"/>
    </row>
    <row r="65" spans="1:11" s="4" customFormat="1" x14ac:dyDescent="0.2">
      <c r="A65" s="1"/>
      <c r="B65" s="2"/>
      <c r="C65" s="1"/>
      <c r="D65" s="6"/>
      <c r="E65" s="1"/>
      <c r="F65" s="1"/>
      <c r="G65" s="1"/>
      <c r="H65" s="5"/>
      <c r="I65" s="1"/>
      <c r="J65" s="1"/>
      <c r="K65" s="1"/>
    </row>
    <row r="67" spans="1:11" ht="36.75" customHeight="1" x14ac:dyDescent="0.2"/>
    <row r="78" spans="1:11" ht="38.25" customHeight="1" x14ac:dyDescent="0.2"/>
    <row r="79" spans="1:11" ht="24.75" customHeight="1" x14ac:dyDescent="0.2"/>
    <row r="80" spans="1:11" ht="24" customHeight="1" x14ac:dyDescent="0.2"/>
    <row r="88" ht="26.25" customHeight="1" x14ac:dyDescent="0.2"/>
  </sheetData>
  <mergeCells count="74">
    <mergeCell ref="A48:K48"/>
    <mergeCell ref="C41:K41"/>
    <mergeCell ref="A56:K56"/>
    <mergeCell ref="C54:K54"/>
    <mergeCell ref="A55:K55"/>
    <mergeCell ref="A53:B53"/>
    <mergeCell ref="A45:B46"/>
    <mergeCell ref="A47:B47"/>
    <mergeCell ref="A51:K51"/>
    <mergeCell ref="A52:K52"/>
    <mergeCell ref="C53:K53"/>
    <mergeCell ref="A50:K50"/>
    <mergeCell ref="C45:K45"/>
    <mergeCell ref="C46:K46"/>
    <mergeCell ref="A54:B54"/>
    <mergeCell ref="A49:K49"/>
    <mergeCell ref="C47:K47"/>
    <mergeCell ref="A31:K31"/>
    <mergeCell ref="A28:B28"/>
    <mergeCell ref="C43:K43"/>
    <mergeCell ref="C44:K44"/>
    <mergeCell ref="A37:K37"/>
    <mergeCell ref="C42:K42"/>
    <mergeCell ref="A30:B30"/>
    <mergeCell ref="A32:K32"/>
    <mergeCell ref="A33:K33"/>
    <mergeCell ref="A34:K34"/>
    <mergeCell ref="A35:K35"/>
    <mergeCell ref="A36:K36"/>
    <mergeCell ref="C38:K38"/>
    <mergeCell ref="A38:B44"/>
    <mergeCell ref="C39:K39"/>
    <mergeCell ref="C40:K40"/>
    <mergeCell ref="C29:K29"/>
    <mergeCell ref="C30:K30"/>
    <mergeCell ref="A29:B29"/>
    <mergeCell ref="C28:K28"/>
    <mergeCell ref="A27:B27"/>
    <mergeCell ref="C27:K27"/>
    <mergeCell ref="G10:I10"/>
    <mergeCell ref="G11:I11"/>
    <mergeCell ref="G12:I12"/>
    <mergeCell ref="J11:K11"/>
    <mergeCell ref="J12:K12"/>
    <mergeCell ref="G25:I25"/>
    <mergeCell ref="G26:I26"/>
    <mergeCell ref="G20:I20"/>
    <mergeCell ref="G21:I21"/>
    <mergeCell ref="G22:I22"/>
    <mergeCell ref="G23:I23"/>
    <mergeCell ref="G24:I24"/>
    <mergeCell ref="G13:I13"/>
    <mergeCell ref="G14:I14"/>
    <mergeCell ref="J3:K3"/>
    <mergeCell ref="A1:K1"/>
    <mergeCell ref="A2:K2"/>
    <mergeCell ref="G3:I3"/>
    <mergeCell ref="G4:I4"/>
    <mergeCell ref="J4:K4"/>
    <mergeCell ref="G6:I6"/>
    <mergeCell ref="G7:I7"/>
    <mergeCell ref="G8:I8"/>
    <mergeCell ref="G9:I9"/>
    <mergeCell ref="G5:I5"/>
    <mergeCell ref="G15:I15"/>
    <mergeCell ref="G16:I16"/>
    <mergeCell ref="G17:I17"/>
    <mergeCell ref="G18:I18"/>
    <mergeCell ref="G19:I19"/>
    <mergeCell ref="J5:K8"/>
    <mergeCell ref="J9:K10"/>
    <mergeCell ref="J13:K14"/>
    <mergeCell ref="J23:K26"/>
    <mergeCell ref="J15:K22"/>
  </mergeCells>
  <pageMargins left="0.39" right="0" top="0.19" bottom="0.15748031496062992" header="0" footer="0"/>
  <pageSetup paperSize="9" scale="60" fitToHeight="100" orientation="landscape" horizontalDpi="4294967294" r:id="rId1"/>
  <ignoredErrors>
    <ignoredError sqref="A4:A18 A19:A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РЕКЛАМА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2020-11-11T06:13:07Z</dcterms:modified>
</cp:coreProperties>
</file>